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Региональный чемпионат 2025\На согласование менеджеру компетенции\"/>
    </mc:Choice>
  </mc:AlternateContent>
  <bookViews>
    <workbookView xWindow="0" yWindow="0" windowWidth="28800" windowHeight="12336" activeTab="2"/>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calcPr calcId="152511" iterateDelta="1E-4"/>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2" i="5" l="1"/>
  <c r="G91" i="5"/>
  <c r="G112" i="1" l="1"/>
  <c r="G45" i="4" l="1"/>
  <c r="G70" i="4"/>
  <c r="G64" i="4"/>
  <c r="G63" i="4"/>
  <c r="G65" i="1" l="1"/>
  <c r="G66" i="1"/>
  <c r="G67" i="1"/>
  <c r="G68" i="1"/>
  <c r="G69" i="1"/>
  <c r="G70" i="1"/>
  <c r="G27" i="1" l="1"/>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<sst xmlns="http://schemas.openxmlformats.org/spreadsheetml/2006/main" count="933" uniqueCount="345">
  <si>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</si>
  <si>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</si>
  <si>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</si>
  <si>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</si>
  <si>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</si>
  <si>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</si>
  <si>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</si>
  <si>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</si>
  <si>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</si>
  <si>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</si>
  <si>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</si>
  <si>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</si>
  <si>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</si>
  <si>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</si>
  <si>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</si>
  <si>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</si>
  <si>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</si>
  <si>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</si>
  <si>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</si>
  <si>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</si>
  <si>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</si>
  <si>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Субъект РФ</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</si>
  <si>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</si>
  <si>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</si>
  <si>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</si>
  <si>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</si>
  <si>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</si>
  <si>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</si>
  <si>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</si>
  <si>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</si>
  <si>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</si>
  <si>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</si>
  <si>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</si>
  <si>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</si>
  <si>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</si>
  <si>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</si>
  <si>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</si>
  <si>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</si>
  <si>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</si>
  <si>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</si>
  <si>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</si>
  <si>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</si>
  <si>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</si>
  <si>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</si>
  <si>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 xml:space="preserve">Складское помещение </t>
  </si>
  <si>
    <t>Технический администратор площадки</t>
  </si>
  <si>
    <t>Количество экспертов (ЭН+ГЭ+ИЭ) + ТАП</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</si>
  <si>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</si>
  <si>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</si>
  <si>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</si>
  <si>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</si>
  <si>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</si>
  <si>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Обслуживание грузовой техники</t>
  </si>
  <si>
    <t xml:space="preserve">Освещение: Допустимо верхнее искусственное освещение ( не менее 200 люкс) </t>
  </si>
  <si>
    <t>(региональный этап)</t>
  </si>
  <si>
    <t>Подведение/ отведение ГХВС (при необходимости):  не требуется</t>
  </si>
  <si>
    <t xml:space="preserve">Компьютер или Ноутбук </t>
  </si>
  <si>
    <t>На усмотрение организатора</t>
  </si>
  <si>
    <t>шт</t>
  </si>
  <si>
    <t>Стол</t>
  </si>
  <si>
    <t>Стул со спинкой</t>
  </si>
  <si>
    <t>Верстак с экраном</t>
  </si>
  <si>
    <t>оборудование</t>
  </si>
  <si>
    <t>Урна для мусора</t>
  </si>
  <si>
    <t>другое</t>
  </si>
  <si>
    <t>Часы</t>
  </si>
  <si>
    <t>Площадь зоны: не менее 20 кв.м.</t>
  </si>
  <si>
    <t xml:space="preserve">Освещение: Допустимо верхнее искусственное освещение </t>
  </si>
  <si>
    <t>Подведение/ отведение ГХВС (при необходимости): не требуется</t>
  </si>
  <si>
    <t>Подведение сжатого воздуха (при необходимости): не требуется</t>
  </si>
  <si>
    <t>Вешалка</t>
  </si>
  <si>
    <t>шт.</t>
  </si>
  <si>
    <t>Стул</t>
  </si>
  <si>
    <t>ЖКХ</t>
  </si>
  <si>
    <t>Мусорная корзина</t>
  </si>
  <si>
    <t>Площадь зоны: не менее 25 кв.м.</t>
  </si>
  <si>
    <t xml:space="preserve">Освещение: Допустимо верхнее искусственное освещение  </t>
  </si>
  <si>
    <t xml:space="preserve">Электричество: 4  подключения к сети  по (4х220 Вольт)	</t>
  </si>
  <si>
    <t>Подведение/ отведение ГХВС (при необходимости) : те требуется</t>
  </si>
  <si>
    <t>Копьютер или ноутбук</t>
  </si>
  <si>
    <t>Мышь компьютерная</t>
  </si>
  <si>
    <t>инструменты</t>
  </si>
  <si>
    <t>МФУ</t>
  </si>
  <si>
    <t>Подключение к сети Интернет</t>
  </si>
  <si>
    <t>—</t>
  </si>
  <si>
    <t>Аптечка</t>
  </si>
  <si>
    <t>Охрана труда</t>
  </si>
  <si>
    <t>Огнетушитель</t>
  </si>
  <si>
    <t>Кулер 19 л (холодная/горячая вода)</t>
  </si>
  <si>
    <t>Площадь зоны: не менее 12 кв.м.</t>
  </si>
  <si>
    <t>Интернет : Подключение  ноутбуков к беспроводному интернету (с возможностью подключения к проводному интернету) 	не требуется</t>
  </si>
  <si>
    <t>Подведение сжатого воздуха (при необходимости):  не требуется</t>
  </si>
  <si>
    <t>Внести необходимую информацию</t>
  </si>
  <si>
    <t>Стелаж</t>
  </si>
  <si>
    <t>Площадь зоны: не менее 415  кв.м.</t>
  </si>
  <si>
    <t>Освещение: Допустимо верхнее искусственное освещение ( не менее 250 люкс)</t>
  </si>
  <si>
    <t xml:space="preserve">1. Зона для работ предусмотренных в Модулях обязательных к выполнению (инвариант)  (5 рабочих мест) </t>
  </si>
  <si>
    <t>Площадь зоны: не менее 330 кв.м.</t>
  </si>
  <si>
    <t xml:space="preserve"> Автомобиль  </t>
  </si>
  <si>
    <t xml:space="preserve">Сканер диагностический </t>
  </si>
  <si>
    <t>Защитные чехлы (руль, сиденье, ручка кпп)</t>
  </si>
  <si>
    <t>Тестер цифровой. (мультиметр)</t>
  </si>
  <si>
    <t>Вытяжка для отвода отработавших газов</t>
  </si>
  <si>
    <t>Набор для разбора пинов</t>
  </si>
  <si>
    <t xml:space="preserve">Упор противооткатный </t>
  </si>
  <si>
    <t>Пробник светодиодный 6-24B</t>
  </si>
  <si>
    <t>Пробник ламповый 6-24В</t>
  </si>
  <si>
    <t>Лампа переносная LED</t>
  </si>
  <si>
    <t>Набор лопаток для демонтажа пластиковых деталей отделки автомобиля включает в себя набор инструмента с различными наконечниками для эффективного и быстрого снятия панелей обшивки.</t>
  </si>
  <si>
    <t>Тестер цепи представляет собой сочетание усиленного щупа, ударопрочного пластикового корпуса и длинного усиленного кабеля с аккумуляторными клипсами и пружинными компенсаторами. Приспособление оснащено двухцветным диодом для легкости визуального определения высокого напряжения (красный свет) и полного его отсутствия (зеленый свет). Пробник служит для применения в цепях с напряжением 6, 12 и 24 В.</t>
  </si>
  <si>
    <t>Диапазон применения - 6-12В, 24В;</t>
  </si>
  <si>
    <t>Модуль А –Системы управления работой двигателя</t>
  </si>
  <si>
    <t xml:space="preserve">шт. </t>
  </si>
  <si>
    <t>Руководство по ремонту</t>
  </si>
  <si>
    <t>Динамометрические ключи, диапазон момента 42 - 210 Н.м</t>
  </si>
  <si>
    <t>Кран  гидравлический</t>
  </si>
  <si>
    <t xml:space="preserve">Автомобиль </t>
  </si>
  <si>
    <t xml:space="preserve">Детектор утечек хладогента </t>
  </si>
  <si>
    <t>Набор для поиска утечек хладагента в системе А/С</t>
  </si>
  <si>
    <t xml:space="preserve">Набор для разборки салона </t>
  </si>
  <si>
    <t>Станция для обслуживания кондиционерных систем автомобиля.</t>
  </si>
  <si>
    <t>Набор инструментов для электрика</t>
  </si>
  <si>
    <t>Индикатор утечки хладогента из системы кондиционирования автомобиля цифровой</t>
  </si>
  <si>
    <t xml:space="preserve">Набор инструментов и приспособлений, предназначеные для поиска утечек хладагента в системе кондиционирования автомобилей, работающих на хладагенте R134A. С помощью данного набора можно определить место утечки фреона в системе А/С. </t>
  </si>
  <si>
    <t>Полуавтоматическая станция для заправки и обслуживания автомобильных кондиционеров.</t>
  </si>
  <si>
    <t>комплект</t>
  </si>
  <si>
    <t xml:space="preserve">Двигатель </t>
  </si>
  <si>
    <t>Стенд-кантователь для крепления двигателя</t>
  </si>
  <si>
    <t xml:space="preserve">Руководство по ремонту двигателя </t>
  </si>
  <si>
    <t>Клещи для установки поршневых колец</t>
  </si>
  <si>
    <t>Нутромер</t>
  </si>
  <si>
    <t xml:space="preserve">Стенд-кантователь для коробки передач </t>
  </si>
  <si>
    <t>Руководство по ремонту коробки передач</t>
  </si>
  <si>
    <t>Приспособление для ремонта коробок переключения передач</t>
  </si>
  <si>
    <t>Чехол на сиденье 1 шт;
Чехол на руль 1 шт;
Чехол на рычаг КПП 1 шт;
Блистерная упаковка: 200/170/70 мм (Д/Ш/В).</t>
  </si>
  <si>
    <t xml:space="preserve">Электричество: 7  подключений к сети   (220 Вольт)	</t>
  </si>
  <si>
    <t xml:space="preserve">Электричество: 1 подключение к сети  (220 Вольт)	</t>
  </si>
  <si>
    <t xml:space="preserve">Электричество: 4 подключения к сети  по (220 Вольт)	</t>
  </si>
  <si>
    <t xml:space="preserve">Электричество: 9 подключений к сети  по (220 Вольт)	</t>
  </si>
  <si>
    <t>мебель</t>
  </si>
  <si>
    <t>Спецодежда, спецобувь</t>
  </si>
  <si>
    <t>Обувь с металлическим носком, спецодежда (костюм, комбенизон, кепка, перчатки), защитные очки</t>
  </si>
  <si>
    <t>конкурсант привозит с собой</t>
  </si>
  <si>
    <t xml:space="preserve">1. Зона для работ предусмотренных в Модулях обязательных к выполнению (инвариант)  (по количеству конкурсантов) </t>
  </si>
  <si>
    <t>Модуль А</t>
  </si>
  <si>
    <t>Расходные материалы</t>
  </si>
  <si>
    <t>Модуль Б</t>
  </si>
  <si>
    <t>Модуль В</t>
  </si>
  <si>
    <t>Модуль Г</t>
  </si>
  <si>
    <t>Модуль Д</t>
  </si>
  <si>
    <t>Ручки</t>
  </si>
  <si>
    <t>Карандаши</t>
  </si>
  <si>
    <t>Инструмент предоставляется организаторами площадки.</t>
  </si>
  <si>
    <t>Модуль Б – Системы рулевого управления и тормозной системы</t>
  </si>
  <si>
    <t>Модуль В – Электрические системы, и системы контроля климата</t>
  </si>
  <si>
    <t>Модуль Г – Механика двигателя и измерения точности</t>
  </si>
  <si>
    <t>Модуль Д – Трансмиссия</t>
  </si>
  <si>
    <t xml:space="preserve">Подведение сжатого воздуха (при необходимости):  требуется на модуль Д </t>
  </si>
  <si>
    <t>Пермский край</t>
  </si>
  <si>
    <t>ГБПОУ Пермский колледж транспорта и сервиса</t>
  </si>
  <si>
    <t>17.02.2025-22.02.2025</t>
  </si>
  <si>
    <t>Кийко Виктор Васильевич</t>
  </si>
  <si>
    <t>viktor777999@mail.ru</t>
  </si>
  <si>
    <t>8-922-246-55-26</t>
  </si>
  <si>
    <t>Оперативная память не ниже 8 ГБ; 
диагональ экрана не менее 15,6 дюймов;
предустановленные приложения MS Office и PDF редактор</t>
  </si>
  <si>
    <t>Материал: ЛДСП 
Высота: 735 мм
Глубина: 900 мм
Ширина: 1800 мм</t>
  </si>
  <si>
    <t xml:space="preserve">Каркас: металл/хром 
Цвет обивки: черный 
Материал обивки: ткань 
Макс. статическая нагрузка, кг: 100 </t>
  </si>
  <si>
    <t xml:space="preserve">Длина рабочего стола не менее 1900 мм 
Высота стола не менее 800 мм
Наличие тумб двухтумбовый
Столешница МДФ 
Покрытие столешницы оцинкованная сталь </t>
  </si>
  <si>
    <t xml:space="preserve">Материал изготовления: пластик </t>
  </si>
  <si>
    <t xml:space="preserve">Тип оборудования МФУ лазерный цветной </t>
  </si>
  <si>
    <t>Стандарт
Протокол сети PPPoE/ PPTP/ L2TP
Стандарт IEEE 802.11 a/ b/ g/ n/ ac
Функции
Print Server Да
Поддержка FTP сервера Да
Поддержка DLNA Да
Подключение USB накопителя Да
Клиент BitTorrent встроенный
Поддержка IP-TV Да
Стандарт связи 3G/ 4G(LTE)
Рабочая частота
Поддержка Gigabit LAN Да
Рабочая частота 2.4 / 5 ГГц
Скорость передачи данных (Wi-Fi) до 1734 МБит/сек
Скорость передачи данных (LAN) 1000 МБит/ сек</t>
  </si>
  <si>
    <t>Материал: ЛДСП 
Высота: не менее 700 мм
Глубина: не менее 800 мм
Ширина: не менее 1200 мм</t>
  </si>
  <si>
    <t xml:space="preserve">Каркас: металл/хром 
Цвет обивки: черный 
Материал обивки: ткань/экокожа
Макс. статическая нагрузка, кг: 100 </t>
  </si>
  <si>
    <t>Запасной картридж для МФУ</t>
  </si>
  <si>
    <t>Подходящий для МФУ в комнате экспетров</t>
  </si>
  <si>
    <t>Удлинитель электрический</t>
  </si>
  <si>
    <t>не менее 3 м, не менее 5 гнёзд для подключения</t>
  </si>
  <si>
    <t>Оборудование IT</t>
  </si>
  <si>
    <t xml:space="preserve">Настенная или напольная </t>
  </si>
  <si>
    <t>Мебель</t>
  </si>
  <si>
    <t>Оборудование</t>
  </si>
  <si>
    <t>Металлический шкаф для одежды</t>
  </si>
  <si>
    <t xml:space="preserve"> Габариты не менее 1830х300х500</t>
  </si>
  <si>
    <t>критически важные характеристики позиции отсутствуют</t>
  </si>
  <si>
    <t>МАЗ-4371</t>
  </si>
  <si>
    <t>Сканматик 2</t>
  </si>
  <si>
    <t>Инструмент</t>
  </si>
  <si>
    <t>компл.</t>
  </si>
  <si>
    <t>Поверка нет  
Внесен в госреестр нет
Постоянное напряжение, В 0.4, 4; 40; 400; 600  
Постоянный ток, А 0.04, 0.4, 20
Сопротивление, МОм 0.0004, 0.004, 0.04, 0.4, 4, 40  
Проверка батарей нет
Типоразмер батареек крона  
Тип отображения цифровой
Напряжение аккумулятора, В 9  
Количество измерений в секунду, раз 2
Переменное напряжение, В 0.4, 4; 40; 400; 600  
Переменный ток, А 0.04, 0.4, 20
Диапазон частот по переменному току, Гц 4000, 40000, 400000, 4000000, 40000000  
Рабочая температура, °С от 0 до +50
Емкость, мкФ 0.004, 0.04, 0.4, 4, 40, 400, 4000, 40000  
Режим «прозвонка» есть
Индикация перегрузки есть  
Индикация полярности нет
Подсветка дисплея есть  
Диод-тест есть
Габариты, мм 182х82х55  
Вес, кг 0.375</t>
  </si>
  <si>
    <t xml:space="preserve"> Зеркальце на ручке.</t>
  </si>
  <si>
    <t>Телескопическая рукоятка есть  
Зеркало есть
Магнитный наконечник нет  
Длина, мм 500</t>
  </si>
  <si>
    <t xml:space="preserve"> Магнит телескопический.</t>
  </si>
  <si>
    <t>Телескопическая рукоятка да  
Зеркало нет
Магнитный наконечник есть  
Длина, мм 860</t>
  </si>
  <si>
    <t>Зарядное устройство 24v</t>
  </si>
  <si>
    <t>Для аккумуляторов напряжением, В 12/24  
Напряжение питания, В 220
Max ток зарядки, А 5  
Тип зарядки автоматическая зарядка (WET, EFB,AGM, GEL)
Зарядка щелочных аккумуляторов нет  
Режим Boost нет
Min ток заряда, А 0.4  
Габариты, мм 199х71х61
Вес, кг 0.74  
Min емкость аккумулятора, Ач 3
Max емкость аккумулятора, Ач 240  
Max потребляемая мощность зарядки, Вт 60</t>
  </si>
  <si>
    <t xml:space="preserve">(900 м3/ч; 220В; под шланг 75 мм) для вытяжки отработанных газов Trommelberg MFS-0,9M
35 900 р. / шт.
В корзину
Описание
Расходные материалы
Отзывы
Вентилятор (900 м3/ч; 220В; под шланг 75 мм) для вытяжки отработанных газов Trommelberg MFS-0,9M
35 900 р. / шт.
В корзину
Описание
Расходные материалы
Отзывы
</t>
  </si>
  <si>
    <t>материал металл</t>
  </si>
  <si>
    <t>Техническая документация на автомобиль</t>
  </si>
  <si>
    <t>Руководство по эксплуатации МАЗ 4371N2-527-000</t>
  </si>
  <si>
    <t>ПО</t>
  </si>
  <si>
    <t>Набор инструмента  автоэлектрика</t>
  </si>
  <si>
    <t>26 предметов инструменты: отвёртки, рукоять для бит, вороток для головок, трещотка, пассатижи, зажимы ...
оснастка: биты, торцевые головки
аксессуары: удлинитель для головок, шарнир карданный для головок
кейс (сумка) в комплекте
размеры кейса (ШxВxГ): 345x473x82 мм</t>
  </si>
  <si>
    <t>BL-2188</t>
  </si>
  <si>
    <t xml:space="preserve"> Автомобиль</t>
  </si>
  <si>
    <t>КАМАЗ 5320</t>
  </si>
  <si>
    <t xml:space="preserve"> Набор для проверки пневмопривода М-100</t>
  </si>
  <si>
    <t>Функции: Проверка герметичности тормозной системы
-Измерение величин давления воздуха в характерных точках тормозного привода 
-Измерение давления воздуха в контрольных выходах привода 
-Поэлементная проверка технического состояния пневматического привода.</t>
  </si>
  <si>
    <t>Тиски слесарные, ширина губок 150 мм, расход губок 150 мм</t>
  </si>
  <si>
    <t>Тип слесарные  
Функция поворота есть
Ширина губок, мм 150  
Рабочий ход, мм 150
Габариты, мм 246х221х457  
Вес, кг 20</t>
  </si>
  <si>
    <t xml:space="preserve">Верстак слесарный с защитным экраном, размеры стола 1400 х 800 мм </t>
  </si>
  <si>
    <t>Длина рабочего стола, мм 1400  
Высота стола, мм 870
Max нагрузка на стол, кг 300  
Наличие тумб однотумбовый
Габариты, мм 870х1400х700  
Вес, кг 74
Столешница фанера 24 мм  
Покрытие столешницы оцинкованная сталь 1 мм</t>
  </si>
  <si>
    <t>Компрессор ЗУБР</t>
  </si>
  <si>
    <t xml:space="preserve">400 л </t>
  </si>
  <si>
    <t>Манометр для проверки давления колес</t>
  </si>
  <si>
    <t>MSC-05</t>
  </si>
  <si>
    <t>Схемы пневматические тормозной системы и подвески</t>
  </si>
  <si>
    <t>Набор ключей комбинированных 24-32, 8 предметов</t>
  </si>
  <si>
    <t>рожковых</t>
  </si>
  <si>
    <t>Домкрат 10т</t>
  </si>
  <si>
    <t>гидравлический</t>
  </si>
  <si>
    <t>Линейка для проверки схождения колес (грузовых автомобилей)</t>
  </si>
  <si>
    <t>ПСК-ЛГ</t>
  </si>
  <si>
    <t>КАМАЗ 740</t>
  </si>
  <si>
    <t>грузоподъемность 2т</t>
  </si>
  <si>
    <t>КАМАЗ</t>
  </si>
  <si>
    <t xml:space="preserve">Щупы плоские </t>
  </si>
  <si>
    <t>Телескопическая рукоятка нет  
Зеркало нет
Магнитный наконечник нет  
Вес, кг 0.104
Длина, мм 105</t>
  </si>
  <si>
    <t>Вес, кг 0.37  
Рабочий диапазон, мм 190</t>
  </si>
  <si>
    <t>Тип инструмента индикаторный  
Измерение до, мм 450
Размер шага, мм 0.01  
Диапазон измерений, мм 50-160
Погрешность, мкм 18  
Габариты, мм 370 х 165 х 60
Вес, кг 1.3</t>
  </si>
  <si>
    <t>Тип предельный  
Трещотка есть
Квадрат 1/2 дюйма  
Max усилие, Нм 210
Min усилие, Нм 40  
Материал сталь
Вес, кг 2.06  
Номер СИ в госреестре 61626-15</t>
  </si>
  <si>
    <t>Лопатка монтажная 450 мм</t>
  </si>
  <si>
    <t>Длина, мм 450</t>
  </si>
  <si>
    <t>Набор слесарного инструмента универсальный</t>
  </si>
  <si>
    <t>Количество в наборе, шт. 286  
Присоединительный размер 1/4 + 3/8 + 1/2 дюйма
Min размер головки, мм 4  
Max размер головки, мм 32
Вес, кг 28.8</t>
  </si>
  <si>
    <t xml:space="preserve">Масленка </t>
  </si>
  <si>
    <t>масленка</t>
  </si>
  <si>
    <t>Оправка для поршневых колец 90-175 мм</t>
  </si>
  <si>
    <t>Высота 150 мм (6 дюймов)  
Рабочий диапазон, мм 90-175</t>
  </si>
  <si>
    <t xml:space="preserve">Штангенциркуль </t>
  </si>
  <si>
    <t>150 мм, цена деления 0,01 мм</t>
  </si>
  <si>
    <t>Микрометр</t>
  </si>
  <si>
    <t>диапазон измерений 25-50</t>
  </si>
  <si>
    <t>диапазон измерений 50-75</t>
  </si>
  <si>
    <t>диапазон измерений 75-100</t>
  </si>
  <si>
    <t>диапазон измерений 100-125</t>
  </si>
  <si>
    <t xml:space="preserve">Коробка передач </t>
  </si>
  <si>
    <t>КПП КАМАЗ -14 (без делителя)</t>
  </si>
  <si>
    <t>Характеристики: редуктор червячный, г/п 1т
Исполнение 1
Исполнение 2
Длина, мм
Ширина, мм
Высота, мм
Масса: кг
920
995
1040
102
1000
1085
1065
117</t>
  </si>
  <si>
    <t>Набор слесарного инструмента</t>
  </si>
  <si>
    <t>1  И801.04.000 Съемник фланцев, подшипников, шестерен
2  1x46 174 477 Пластина установочная с фигурными вырезами
3  1x56 103 766 Насадка для установки присоединительного фланца
4  1x56 119 916 Оправка для запрессовки игольчатого подшипника и сальника втулки подшипника в корпус коробки передач
5  1x56 122 303 Вставка (резьбовая деталь) между приспособлением 1х56 122 304 и удлинителем 1х56 122 310
6  1x56 122 304 Главное приспособление для снятия внутренней обоймы роликоподшипника первичного вала
7  1x56 122 310 Удлинитель
8  1x56 122 314 Приспособление для снятия переднего подшипника первичного вала (10 шариков)
9  1x56 122 315 Приспособление для снятия переднего подшипника первичного вала (11 шариков)
10  1x56 136 564 Рым-болты для снятия-установки картера сцепления при разборке-сборке
11  1x56 136 573 Приспособление для установки резьбового кольца при сборке ведущего вала
12  1x56 136 599 Рымболты для съема первичного вала
13  1x56 136 710 Захват для выпрессовки роликоподшипника промежуточного вала
14  1x56 136 722 Захват для выпрессовки роликоподшипника
15  1x56 136 731 Захват для выпрессовки роликоподшипника промежуточного вала
16  1x56 137 122 Подъемное приспособление
17  1x56 137 124 Приспособление (оправка) для запрессовки сальника крышки заднего делителя
18  1x56 137 200 Приспособление для вращения вторичного вала (подъемный рычаг)
19  1x56 137 287 Приспособление для демонтажа картера средней части КП
20  1x56 137 579 Фиксатор для разборки (сборки) заднего делителя
21  1x56 137 675 Приспособление для установки пакета валов и штоков вилок переключения передач
22  1x56 137 676 Приспособление для установки кольца в паз вторичного вала
23  1x56 137 835 Оправка для забивания трубки смазки во вторичный вал
24  1x56 137 917 Опорная пластина центрирующего устройства
25  1x56 137 918 Держатель штоков вилок переключения передач
26  1x56 137 933 Шайба, устанавливаемая между приспособлением 1х56 136 314 и первичным валом
27  1x56 137 949 Направляющий палец промежуточного вала
28  1x56 137 991 Кольцо
29  И801.19.000 СБ Приспособление для снятия штифтов
30  1x56 138 064 Оправка
31  1x56 138 079 Центрирующее устройство валов
32  1x56 138 100 Болт специальный для разборки-сборки делителя
33  1x56 138 109 Оправка
34  1x56 138 241 Захват для выпрессовки внутреннего кольца подшипника вторичного вала
35  St1 Направляющие стержни для центровки картера сцепления М10х170
36  St2 Направляющие стержни для установки механизма переключения передач М8х130
37  БКП 16S151.01.001 Приспособление для разблокировки штоков</t>
  </si>
  <si>
    <t>Съемник  для кпп</t>
  </si>
  <si>
    <t xml:space="preserve">Кольцосъемник </t>
  </si>
  <si>
    <t>диаметр 160 мм</t>
  </si>
  <si>
    <t xml:space="preserve">Подкатной гидравлический кран с грузоподъемностью до 2 тонн </t>
  </si>
  <si>
    <t>диапазон измерений 150-200</t>
  </si>
  <si>
    <t>Датчик давления и температуры WEICHAI1008746422</t>
  </si>
  <si>
    <t>Датчик положения коленвала WEICHAI 612630030007</t>
  </si>
  <si>
    <t xml:space="preserve">Датчик фаз (распредвала) WEICHAI 410800190039 </t>
  </si>
  <si>
    <t>Реле 4-х контактное 24V 80А   YL-368-A</t>
  </si>
  <si>
    <t>Реле 4-х контактное 24V 20/10А АВАР 751.3777-10</t>
  </si>
  <si>
    <t>Реле 5-и контактное 24V 25А   YL398-C-24V-R</t>
  </si>
  <si>
    <t>Реле 5-и контактное 24V 25А/35А YL-309-A</t>
  </si>
  <si>
    <t>Реле АВАР 981.3747-111 24V 10 A</t>
  </si>
  <si>
    <t>Реле стартера 5-и контактное 24V АВАР 738.3747-20</t>
  </si>
  <si>
    <t xml:space="preserve">Очиститель электрических контактов, 335мл аэрозоль\ ASTROHIM АС432 </t>
  </si>
  <si>
    <t>Плоский неизолированный разъем РП-М 2,5 (6,3), 59139</t>
  </si>
  <si>
    <t>Плоский неизолированный разъем РП-М 1,5 (2,8)</t>
  </si>
  <si>
    <t>Кольцевая клемма под болт М6, под обжим, сечение провода 1,5-2,5 кв.мм</t>
  </si>
  <si>
    <t>Предохранители AIRLINE "мини" в пласт. коробке с экстрактором (180 шт. 5-30А) AFU-M-P510</t>
  </si>
  <si>
    <t>Предохранители AIRLINE "стандарт" в пласт. коробке с экстрактором (180 шт. 5-35А) AFU-S-P180 AIRLINE</t>
  </si>
  <si>
    <t>Зажим крокодил TDM ЗК, 15А, 53мм, красный, SQ0541-0007, комплект 10 шт</t>
  </si>
  <si>
    <t>Зажим крокодил TDM ЗК, 15А, 53мм, черный, SQ0541-0008, комплект 10 шт</t>
  </si>
  <si>
    <t>Набор пластиковых лопаток для панелей облицовки, 11 предметов, Дело Техники 825911</t>
  </si>
  <si>
    <t>Полиимидный скотч (термоскотч) ширина ленты 10 мм, 33м</t>
  </si>
  <si>
    <t>Концилярский нож OLFA  OL-ML, 18 мм, рукоятка металл, OLFA 13664740</t>
  </si>
  <si>
    <r>
      <t xml:space="preserve">Изолента черная </t>
    </r>
    <r>
      <rPr>
        <u/>
        <sz val="11"/>
        <color theme="1"/>
        <rFont val="Times New Roman"/>
        <family val="1"/>
        <charset val="204"/>
      </rPr>
      <t>Terminator</t>
    </r>
    <r>
      <rPr>
        <sz val="11"/>
        <color theme="1"/>
        <rFont val="Times New Roman"/>
        <family val="1"/>
        <charset val="204"/>
      </rPr>
      <t xml:space="preserve"> IZ 1920S ПВХ</t>
    </r>
  </si>
  <si>
    <t>Согласно конкурсной марки авто (модуль 1)</t>
  </si>
  <si>
    <t>Комплект трубок тормозной системы</t>
  </si>
  <si>
    <t>Кран стояночного тормоза</t>
  </si>
  <si>
    <t>Палец рулевой тяги КАМАЗ в сборе (комплект на наконечник) </t>
  </si>
  <si>
    <t xml:space="preserve">Регулятор давления воздуха </t>
  </si>
  <si>
    <t>Шплинт пальца рулевой тяги 5,0х50</t>
  </si>
  <si>
    <t>Масло компрессорное (для воздушного компрессора)</t>
  </si>
  <si>
    <t>Согласно конкурсной марки авто (модуль 2)</t>
  </si>
  <si>
    <t>л.</t>
  </si>
  <si>
    <t>Согласно конкурсной марки авто (модуль 3)</t>
  </si>
  <si>
    <t>Фреон Ref-134a, баллон 13,6 кг</t>
  </si>
  <si>
    <t xml:space="preserve">Масло компрессорное Errecom Premium PAG 100 для фреона R134, 1234yf, 1 литр, </t>
  </si>
  <si>
    <t>Ультрафиолетовый краситель Errecom BRILLIANT, 250 мл</t>
  </si>
  <si>
    <t>Реле 4-х контактное 12V 50А Hella 4RA 007 793-07</t>
  </si>
  <si>
    <t>Реле 4-х контактное 12V 50А Hella 4RA 007 793-06</t>
  </si>
  <si>
    <t xml:space="preserve">Реле 5-х контактное 12V 20А BOSCH 0986AH0304 </t>
  </si>
  <si>
    <t xml:space="preserve">
Лампа P21W, BA15s 21 Вт, 12 В</t>
  </si>
  <si>
    <t xml:space="preserve">
Лампа софитная C10W, 10 Вт, 12 В</t>
  </si>
  <si>
    <t xml:space="preserve">
Лампа P21W BAU15s, 21 Вт, 12 В</t>
  </si>
  <si>
    <t xml:space="preserve">
Лампа W5W, 5 Вт, 12 В</t>
  </si>
  <si>
    <t>Лампа галогеновая H7 55 Вт 12 В</t>
  </si>
  <si>
    <t xml:space="preserve">
Лампа накаливания R5W BA15S, 5 Вт, 12 В </t>
  </si>
  <si>
    <t>Разъем предохранителя CARGEN AX3405</t>
  </si>
  <si>
    <t xml:space="preserve">Разъем реле (для реле 231.3787), CARGEN AX3403 </t>
  </si>
  <si>
    <t>Автомобильный провод REXANT 01-6536 ПГВА, красный, 1,5 кв.мм, бухта 100 м</t>
  </si>
  <si>
    <t>Болт крепления головки блока цилиндров М16Х4H-214</t>
  </si>
  <si>
    <t>Болт крышки шатуна</t>
  </si>
  <si>
    <t>Согласно конкурсной марки авто (модуль 4)</t>
  </si>
  <si>
    <t>Кольцо стопорное ведомого вала</t>
  </si>
  <si>
    <t>Подшипник ведомого вала передний</t>
  </si>
  <si>
    <t>Пружина замковой шпонки ведомого вала</t>
  </si>
  <si>
    <t>Ролик втулки 4-й передачи ведомого вала</t>
  </si>
  <si>
    <t>Смазка Литол-24 OILRIGHT Литол-24, 360 г, 6091</t>
  </si>
  <si>
    <t>тюб</t>
  </si>
  <si>
    <t xml:space="preserve">Упаковка 100 шт </t>
  </si>
  <si>
    <t>Перчатки ХБ</t>
  </si>
  <si>
    <t>с ПВХ покрытием</t>
  </si>
  <si>
    <t xml:space="preserve">шт ( на 1 конкурсанта) </t>
  </si>
  <si>
    <t xml:space="preserve">Перчатки нетриловые </t>
  </si>
  <si>
    <t xml:space="preserve">Перчатки полиуретановые защитные </t>
  </si>
  <si>
    <t>с покрытием</t>
  </si>
  <si>
    <t xml:space="preserve"> Шариковая . Цвет синий</t>
  </si>
  <si>
    <t xml:space="preserve">Наличие ластика: Да 
Заточенный: Да 
Вид карандаша: стандартная твердость HB (ТМ) 
Твердость грифеля: HB (ТМ) 
Материал корпуса: дерево 
Профиль карандаша: трехгранный </t>
  </si>
  <si>
    <t>Ластик</t>
  </si>
  <si>
    <t>Бейдж</t>
  </si>
  <si>
    <t>Планшет</t>
  </si>
  <si>
    <t>для бумаги с зажимом а4</t>
  </si>
  <si>
    <t>Цветные маркеры</t>
  </si>
  <si>
    <t>4 цвета</t>
  </si>
  <si>
    <t>Канцелярский нож</t>
  </si>
  <si>
    <t xml:space="preserve">Скотч </t>
  </si>
  <si>
    <t>ширина липкой ленты 12.7мм.</t>
  </si>
  <si>
    <t>Бумага для проттера А1</t>
  </si>
  <si>
    <t>формат А1, цвет белый</t>
  </si>
  <si>
    <t>уп.</t>
  </si>
  <si>
    <t>Офисная бумага А4</t>
  </si>
  <si>
    <t>Формат листов: А4, кол-во листов в пачке 500, класс бумаги, А+, плотность бумаги 120г/кв</t>
  </si>
  <si>
    <t>(5+1+4)+1</t>
  </si>
  <si>
    <t>Зарядное устройство 12v</t>
  </si>
  <si>
    <t>Клещи для зачистки проводов и обжима клемм 5 функц. (TCP-10353) 225 мм 1
Отвертка крестовая VDE PH1 х 80 мм 1
Отвертка шлицевая VDE SL0,8 x 4,0 х 80 мм 1
Пробник 6-12-24 V 1
Съемник предохранителей  1
Щеточка для клемм аккумулятора  1
Комплект предохранителей 5; 7,5; 10; 15; 20; 25; 30 А 1
Комплект предохранителей 6,35*32 мм (стекло) 5; 10; 15 А 1
Комплект предохранителей Euro 8; 10; 16 А 1
Изолента 19 мм х 9 м 1
Провод 1,25 мм² х 1,5 м 1
Комплект клемм (вилочных, кольцевых, штыковых)  1
Комплект гильз соединительных термоусадочных  1
Комплект термоусадочных манжет Ø10 х 50 мм; Ø5 х 50 мм; Ø3 х 50 мм 1
Комплект пластиковых хомутов 2,5 х 100 мм; 2,5 х 160 мм; 3,6 х 200 мм 1
Ламп автомобильных  9
Провод с зажимами "крокодилы"  1</t>
  </si>
  <si>
    <t>для легкого и безопасного монтажа и демонтажа клем из коннекторов</t>
  </si>
  <si>
    <t>Набор  инструмента</t>
  </si>
  <si>
    <t>96 предметов инструменты: отвёртки, рукоять для бит, вороток для головок, трещотка, пассатижи…
оснастка: биты, торцевые головки
аксессуары: удлинитель для головок, шарнир карданный для головок
кейс (сумка) в комплекте
размеры кейса (ШxВxГ): 345x473x82 мм</t>
  </si>
  <si>
    <t>Лампа переноска LED</t>
  </si>
  <si>
    <t xml:space="preserve">Вес, кг 0.77  
Тип автомобильный
Питание аккумулятор  
Тип аккумулятора Li-Ion
Емкость, А*ч 2.2  
Напряжение питания, В 3.7
Цвет зеленый  
Материал корпуса пластик
Источник света светодиод  
Габариты, мм 100х100х250
Длина, мм 250  
Количество режимов работы 1
Время работы 5  
Max время работы, ч 5
Количество аккумуляторов в комплекте встроенный  
Защита от влаги нет
Защита от удара нет  </t>
  </si>
  <si>
    <t>Mersedes-Bens Sprinter</t>
  </si>
  <si>
    <t>Согласно конкурсной марки авто (модуль 5)</t>
  </si>
  <si>
    <t>korlyakov2005@gmail.com</t>
  </si>
  <si>
    <t>Корляков Алексей Алексеевич</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</si>
</sst>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1"/>
      <color rgb="FFFF0000"/>
      <name val="Times New Roman"/>
      <family val="1"/>
      <charset val="204"/>
    </font>
    <font>
      <sz val="16"/>
      <name val="Times New Roman"/>
      <family val="1"/>
      <charset val="204"/>
    </font>
    <font>
      <b/>
      <sz val="12"/>
      <name val="Times New Roman"/>
      <family val="1"/>
      <charset val="204"/>
    </font>
    <font>
      <sz val="16"/>
      <color theme="0"/>
      <name val="Times New Roman"/>
      <family val="1"/>
      <charset val="204"/>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0"/>
      <color rgb="FFFF0000"/>
      <name val="Times New Roman"/>
      <family val="1"/>
      <charset val="204"/>
    </font>
    <font>
      <sz val="11"/>
      <color rgb="FF000000"/>
      <name val="Calibri"/>
      <family val="2"/>
      <charset val="204"/>
    </font>
    <font>
      <u/>
      <sz val="11"/>
      <name val="Calibri"/>
      <family val="2"/>
      <charset val="204"/>
      <scheme val="minor"/>
    </font>
    <font>
      <b/>
      <sz val="11"/>
      <name val="Calibri"/>
      <family val="2"/>
      <charset val="204"/>
      <scheme val="minor"/>
    </font>
    <font>
      <b/>
      <sz val="10"/>
      <name val="Times New Roman"/>
      <family val="1"/>
      <charset val="204"/>
    </font>
    <font>
      <sz val="12"/>
      <color theme="1"/>
      <name val="Roboto"/>
      <charset val="204"/>
    </font>
    <font>
      <sz val="12"/>
      <color theme="1"/>
      <name val="Times New Roman"/>
      <family val="1"/>
      <charset val="204"/>
    </font>
    <font>
      <u/>
      <sz val="11"/>
      <color theme="1"/>
      <name val="Times New Roman"/>
      <family val="1"/>
      <charset val="204"/>
    </font>
  </fonts>
  <fills count="12">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C000"/>
        <bgColor indexed="64"/>
      </patternFill>
    </fill>
    <fill>
      <patternFill patternType="solid">
        <fgColor rgb="FFFFFFFF"/>
        <bgColor indexed="64"/>
      </patternFill>
    </fill>
    <fill>
      <patternFill patternType="solid">
        <fgColor theme="0" tint="-0.249977111117893"/>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medium">
        <color rgb="FF000000"/>
      </bottom>
      <diagonal/>
    </border>
  </borders>
  <cellStyleXfs count="4">
    <xf numFmtId="0" fontId="0" fillId="0" borderId="0"/>
    <xf numFmtId="0" fontId="1" fillId="0" borderId="0"/>
    <xf numFmtId="0" fontId="11" fillId="0" borderId="0" applyNumberFormat="0" applyFill="0" applyBorder="0" applyAlignment="0" applyProtection="0"/>
    <xf numFmtId="0" fontId="18" fillId="0" borderId="0">
      <alignment vertical="top"/>
    </xf>
  </cellStyleXfs>
  <cellXfs count="169">
    <xf numFmtId="0" fontId="0" fillId="0" borderId="0" xfId="0"/>
    <xf numFmtId="0" fontId="1" fillId="0" borderId="0" xfId="1"/>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9" fillId="0" borderId="17" xfId="1" applyFont="1" applyBorder="1" applyAlignment="1">
      <alignment horizontal="center" vertical="center" wrapText="1"/>
    </xf>
    <xf numFmtId="0" fontId="8" fillId="0" borderId="17" xfId="0" applyFont="1" applyBorder="1" applyAlignment="1">
      <alignment horizontal="left" vertical="top" wrapText="1"/>
    </xf>
    <xf numFmtId="0" fontId="1" fillId="0" borderId="0" xfId="1"/>
    <xf numFmtId="0" fontId="2" fillId="0" borderId="0" xfId="1" applyFont="1"/>
    <xf numFmtId="0" fontId="1" fillId="0" borderId="0" xfId="1" applyBorder="1"/>
    <xf numFmtId="0" fontId="5" fillId="0" borderId="0" xfId="1" applyFont="1" applyFill="1" applyBorder="1" applyAlignment="1">
      <alignment vertical="center" wrapText="1"/>
    </xf>
    <xf numFmtId="0" fontId="15" fillId="0" borderId="0" xfId="0" applyFont="1" applyAlignment="1">
      <alignment wrapText="1"/>
    </xf>
    <xf numFmtId="0" fontId="15" fillId="0" borderId="0" xfId="0" applyFont="1"/>
    <xf numFmtId="0" fontId="15" fillId="0" borderId="17" xfId="0" applyFont="1" applyBorder="1" applyAlignment="1">
      <alignment wrapText="1"/>
    </xf>
    <xf numFmtId="0" fontId="7" fillId="0" borderId="0" xfId="1" applyFont="1" applyFill="1" applyBorder="1" applyAlignment="1"/>
    <xf numFmtId="0" fontId="7" fillId="0" borderId="0" xfId="1" applyFont="1" applyFill="1" applyBorder="1" applyAlignment="1">
      <alignment vertical="center" wrapText="1"/>
    </xf>
    <xf numFmtId="0" fontId="14" fillId="0" borderId="0" xfId="1" applyFont="1" applyFill="1" applyBorder="1" applyAlignment="1">
      <alignment vertical="center" wrapText="1"/>
    </xf>
    <xf numFmtId="0" fontId="1" fillId="0" borderId="0" xfId="1"/>
    <xf numFmtId="0" fontId="8" fillId="0" borderId="1" xfId="1" applyFont="1" applyBorder="1" applyAlignment="1">
      <alignment horizontal="left" vertical="top"/>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7" xfId="0" applyFont="1" applyBorder="1" applyAlignment="1">
      <alignment horizontal="center" wrapText="1"/>
    </xf>
    <xf numFmtId="0" fontId="2" fillId="0" borderId="2" xfId="1" applyFont="1" applyBorder="1" applyAlignment="1">
      <alignment horizontal="center" vertical="top"/>
    </xf>
    <xf numFmtId="0" fontId="4" fillId="0" borderId="2" xfId="1" applyFont="1" applyBorder="1" applyAlignment="1">
      <alignment horizontal="center" vertical="top" wrapText="1"/>
    </xf>
    <xf numFmtId="0" fontId="17" fillId="0" borderId="1" xfId="1" applyFont="1" applyBorder="1" applyAlignment="1">
      <alignment horizontal="left" vertical="top" wrapText="1"/>
    </xf>
    <xf numFmtId="0" fontId="17" fillId="0" borderId="1" xfId="1" applyFont="1" applyBorder="1" applyAlignment="1">
      <alignment vertical="top"/>
    </xf>
    <xf numFmtId="0" fontId="17" fillId="0" borderId="2" xfId="1" applyFont="1" applyBorder="1" applyAlignment="1">
      <alignment horizontal="center" vertical="top" wrapText="1"/>
    </xf>
    <xf numFmtId="0" fontId="2" fillId="0" borderId="0" xfId="1" applyFont="1"/>
    <xf numFmtId="0" fontId="1" fillId="0" borderId="0" xfId="1"/>
    <xf numFmtId="0" fontId="15" fillId="0" borderId="17" xfId="0" applyFont="1" applyBorder="1" applyAlignment="1">
      <alignment horizontal="center" wrapText="1"/>
    </xf>
    <xf numFmtId="0" fontId="8" fillId="0" borderId="17" xfId="0" applyFont="1" applyFill="1" applyBorder="1" applyAlignment="1">
      <alignment horizontal="left" vertical="center" wrapText="1"/>
    </xf>
    <xf numFmtId="0" fontId="8" fillId="0" borderId="17" xfId="0" applyFont="1" applyFill="1" applyBorder="1" applyAlignment="1">
      <alignment vertical="top"/>
    </xf>
    <xf numFmtId="0" fontId="2" fillId="0" borderId="17" xfId="1" applyFont="1" applyFill="1" applyBorder="1" applyAlignment="1">
      <alignment horizontal="center" vertical="center"/>
    </xf>
    <xf numFmtId="0" fontId="8" fillId="0" borderId="17" xfId="0" applyFont="1" applyFill="1" applyBorder="1" applyAlignment="1">
      <alignment vertical="center" wrapText="1"/>
    </xf>
    <xf numFmtId="0" fontId="8" fillId="0" borderId="17" xfId="3" applyFont="1" applyFill="1" applyBorder="1" applyAlignment="1">
      <alignment vertical="center" wrapText="1"/>
    </xf>
    <xf numFmtId="0" fontId="8" fillId="0" borderId="17" xfId="0" applyFont="1" applyFill="1" applyBorder="1" applyAlignment="1">
      <alignment horizontal="center" vertical="center" wrapText="1"/>
    </xf>
    <xf numFmtId="0" fontId="2" fillId="5" borderId="17" xfId="1" applyFont="1" applyFill="1" applyBorder="1" applyAlignment="1">
      <alignment horizontal="center" vertical="center"/>
    </xf>
    <xf numFmtId="0" fontId="2" fillId="0" borderId="17" xfId="1" applyFont="1" applyBorder="1" applyAlignment="1">
      <alignment horizontal="left" vertical="center" wrapText="1"/>
    </xf>
    <xf numFmtId="0" fontId="2" fillId="0" borderId="17" xfId="1" applyFont="1" applyBorder="1" applyAlignment="1">
      <alignment horizontal="center" vertical="center" wrapText="1"/>
    </xf>
    <xf numFmtId="0" fontId="2" fillId="0" borderId="17" xfId="1" applyFont="1" applyBorder="1" applyAlignment="1">
      <alignment horizontal="center" vertical="center"/>
    </xf>
    <xf numFmtId="0" fontId="12" fillId="0" borderId="17" xfId="0" applyFont="1" applyBorder="1" applyAlignment="1">
      <alignment vertical="center" wrapText="1"/>
    </xf>
    <xf numFmtId="0" fontId="10" fillId="6" borderId="17" xfId="0" applyFont="1" applyFill="1" applyBorder="1" applyAlignment="1">
      <alignment vertical="top"/>
    </xf>
    <xf numFmtId="0" fontId="2" fillId="0" borderId="17" xfId="1" applyFont="1" applyFill="1" applyBorder="1" applyAlignment="1">
      <alignment horizontal="center" vertical="center" wrapText="1"/>
    </xf>
    <xf numFmtId="0" fontId="2" fillId="0" borderId="17" xfId="1" applyFont="1" applyFill="1" applyBorder="1" applyAlignment="1">
      <alignment horizontal="center"/>
    </xf>
    <xf numFmtId="0" fontId="12" fillId="0" borderId="17" xfId="0" applyFont="1" applyBorder="1" applyAlignment="1">
      <alignment horizontal="left" vertical="center" wrapText="1"/>
    </xf>
    <xf numFmtId="0" fontId="2" fillId="0" borderId="17" xfId="1" applyFont="1" applyBorder="1"/>
    <xf numFmtId="0" fontId="2" fillId="0" borderId="17" xfId="1" applyFont="1" applyBorder="1" applyAlignment="1">
      <alignment vertical="center" wrapText="1"/>
    </xf>
    <xf numFmtId="0" fontId="8" fillId="0" borderId="17" xfId="0" applyNumberFormat="1" applyFont="1" applyBorder="1" applyAlignment="1">
      <alignment horizontal="left" vertical="top" wrapText="1"/>
    </xf>
    <xf numFmtId="0" fontId="8" fillId="0" borderId="17" xfId="0" applyFont="1" applyFill="1" applyBorder="1" applyAlignment="1">
      <alignment horizontal="left" vertical="top" wrapText="1"/>
    </xf>
    <xf numFmtId="0" fontId="8" fillId="10" borderId="0" xfId="0" applyFont="1" applyFill="1" applyAlignment="1">
      <alignment horizontal="left" vertical="top" wrapText="1"/>
    </xf>
    <xf numFmtId="0" fontId="12" fillId="0" borderId="17" xfId="0" applyFont="1" applyBorder="1" applyAlignment="1">
      <alignment horizontal="left" vertical="top" wrapText="1"/>
    </xf>
    <xf numFmtId="0" fontId="9" fillId="0" borderId="19" xfId="1" applyFont="1" applyBorder="1" applyAlignment="1">
      <alignment horizontal="center" vertical="center" wrapText="1"/>
    </xf>
    <xf numFmtId="0" fontId="2" fillId="0" borderId="0" xfId="1" applyFont="1" applyAlignment="1">
      <alignment vertical="center"/>
    </xf>
    <xf numFmtId="0" fontId="9" fillId="0" borderId="5" xfId="1" applyFont="1" applyBorder="1" applyAlignment="1">
      <alignment horizontal="center" vertical="center" wrapText="1"/>
    </xf>
    <xf numFmtId="0" fontId="2" fillId="5" borderId="17" xfId="1" applyFont="1" applyFill="1" applyBorder="1" applyAlignment="1">
      <alignment horizontal="center" vertical="center" wrapText="1"/>
    </xf>
    <xf numFmtId="0" fontId="1" fillId="5" borderId="0" xfId="1" applyFill="1"/>
    <xf numFmtId="0" fontId="2" fillId="5" borderId="23" xfId="1" applyFont="1" applyFill="1" applyBorder="1" applyAlignment="1">
      <alignment vertical="center" wrapText="1"/>
    </xf>
    <xf numFmtId="0" fontId="2" fillId="5" borderId="24" xfId="1" applyFont="1" applyFill="1" applyBorder="1" applyAlignment="1">
      <alignment vertical="center" wrapText="1"/>
    </xf>
    <xf numFmtId="0" fontId="2" fillId="5" borderId="25" xfId="1" applyFont="1" applyFill="1" applyBorder="1" applyAlignment="1">
      <alignment vertical="center" wrapText="1"/>
    </xf>
    <xf numFmtId="0" fontId="2" fillId="0" borderId="17" xfId="0" applyFont="1" applyFill="1" applyBorder="1" applyAlignment="1">
      <alignment horizontal="center" vertical="center" wrapText="1"/>
    </xf>
    <xf numFmtId="0" fontId="2" fillId="5" borderId="24" xfId="1" applyFont="1" applyFill="1" applyBorder="1" applyAlignment="1">
      <alignment horizontal="center" vertical="center" wrapText="1"/>
    </xf>
    <xf numFmtId="0" fontId="8" fillId="0" borderId="17" xfId="2" applyFont="1" applyBorder="1" applyAlignment="1">
      <alignment horizontal="left" vertical="top" wrapText="1"/>
    </xf>
    <xf numFmtId="0" fontId="8" fillId="5" borderId="17" xfId="2" applyFont="1" applyFill="1" applyBorder="1" applyAlignment="1">
      <alignment horizontal="left" vertical="top" wrapText="1"/>
    </xf>
    <xf numFmtId="0" fontId="8" fillId="0" borderId="17" xfId="0" applyFont="1" applyFill="1" applyBorder="1" applyAlignment="1">
      <alignment wrapText="1"/>
    </xf>
    <xf numFmtId="0" fontId="8" fillId="0" borderId="17" xfId="0" applyNumberFormat="1" applyFont="1" applyBorder="1" applyAlignment="1">
      <alignment horizontal="center" vertical="center" wrapText="1"/>
    </xf>
    <xf numFmtId="0" fontId="8" fillId="5" borderId="17" xfId="1" applyNumberFormat="1" applyFont="1" applyFill="1" applyBorder="1" applyAlignment="1">
      <alignment horizontal="center" vertical="center"/>
    </xf>
    <xf numFmtId="0" fontId="8" fillId="0" borderId="17" xfId="0" applyFont="1" applyBorder="1" applyAlignment="1">
      <alignment horizontal="center" vertical="center" wrapText="1"/>
    </xf>
    <xf numFmtId="0" fontId="8" fillId="0" borderId="17" xfId="0" applyNumberFormat="1" applyFont="1" applyFill="1" applyBorder="1" applyAlignment="1">
      <alignment horizontal="center" vertical="center" wrapText="1"/>
    </xf>
    <xf numFmtId="0" fontId="8" fillId="0" borderId="17" xfId="1" applyFont="1" applyBorder="1" applyAlignment="1">
      <alignment horizontal="center" vertical="center" wrapText="1"/>
    </xf>
    <xf numFmtId="0" fontId="8" fillId="5" borderId="17" xfId="0" applyNumberFormat="1" applyFont="1" applyFill="1" applyBorder="1" applyAlignment="1">
      <alignment horizontal="center" vertical="center" wrapText="1"/>
    </xf>
    <xf numFmtId="0" fontId="2" fillId="0" borderId="0" xfId="1" applyFont="1" applyAlignment="1">
      <alignment horizontal="center" vertical="center"/>
    </xf>
    <xf numFmtId="0" fontId="1" fillId="0" borderId="17" xfId="1" applyFont="1" applyBorder="1"/>
    <xf numFmtId="0" fontId="2" fillId="0" borderId="17" xfId="1" applyFont="1" applyBorder="1" applyAlignment="1">
      <alignment wrapText="1"/>
    </xf>
    <xf numFmtId="0" fontId="2" fillId="0" borderId="17" xfId="1" applyFont="1" applyBorder="1" applyAlignment="1">
      <alignment horizontal="left"/>
    </xf>
    <xf numFmtId="0" fontId="3" fillId="0" borderId="17" xfId="1" applyFont="1" applyBorder="1" applyAlignment="1">
      <alignment horizontal="center" vertical="center"/>
    </xf>
    <xf numFmtId="0" fontId="3" fillId="0" borderId="17" xfId="1" applyFont="1" applyBorder="1" applyAlignment="1">
      <alignment horizontal="left"/>
    </xf>
    <xf numFmtId="0" fontId="11" fillId="0" borderId="17" xfId="2" applyBorder="1" applyAlignment="1">
      <alignment horizontal="center" wrapText="1"/>
    </xf>
    <xf numFmtId="0" fontId="8" fillId="0" borderId="17" xfId="0" applyFont="1" applyFill="1" applyBorder="1" applyAlignment="1">
      <alignment vertical="top" wrapText="1"/>
    </xf>
    <xf numFmtId="0" fontId="8" fillId="0" borderId="17" xfId="2" applyFont="1" applyFill="1" applyBorder="1" applyAlignment="1">
      <alignment vertical="top" wrapText="1"/>
    </xf>
    <xf numFmtId="0" fontId="2" fillId="0" borderId="17" xfId="1" applyFont="1" applyBorder="1" applyAlignment="1">
      <alignment vertical="top" wrapText="1"/>
    </xf>
    <xf numFmtId="0" fontId="2" fillId="0" borderId="17" xfId="1" applyFont="1" applyBorder="1" applyAlignment="1">
      <alignment horizontal="center"/>
    </xf>
    <xf numFmtId="0" fontId="2" fillId="0" borderId="17" xfId="1" applyFont="1" applyBorder="1" applyAlignment="1">
      <alignment horizontal="center" wrapText="1"/>
    </xf>
    <xf numFmtId="0" fontId="8" fillId="0" borderId="17" xfId="2" applyFont="1" applyFill="1" applyBorder="1" applyAlignment="1">
      <alignment horizontal="center" vertical="top" wrapText="1"/>
    </xf>
    <xf numFmtId="0" fontId="8" fillId="0" borderId="17" xfId="0" applyFont="1" applyFill="1" applyBorder="1" applyAlignment="1">
      <alignment horizontal="center" vertical="top" wrapText="1"/>
    </xf>
    <xf numFmtId="0" fontId="1" fillId="0" borderId="17" xfId="0" applyNumberFormat="1" applyFont="1" applyBorder="1" applyAlignment="1">
      <alignment horizontal="left" vertical="top" wrapText="1"/>
    </xf>
    <xf numFmtId="0" fontId="1" fillId="0" borderId="17" xfId="0" applyNumberFormat="1" applyFont="1" applyBorder="1" applyAlignment="1">
      <alignment vertical="top" wrapText="1"/>
    </xf>
    <xf numFmtId="0" fontId="1" fillId="0" borderId="17" xfId="0" applyFont="1" applyBorder="1" applyAlignment="1">
      <alignment wrapText="1"/>
    </xf>
    <xf numFmtId="0" fontId="19" fillId="0" borderId="17" xfId="2" applyNumberFormat="1" applyFont="1" applyBorder="1" applyAlignment="1">
      <alignment vertical="top" wrapText="1"/>
    </xf>
    <xf numFmtId="0" fontId="1" fillId="0" borderId="24" xfId="0" applyFont="1" applyBorder="1" applyAlignment="1">
      <alignment horizontal="left" vertical="top" wrapText="1"/>
    </xf>
    <xf numFmtId="0" fontId="1" fillId="0" borderId="24" xfId="0" applyFont="1" applyBorder="1" applyAlignment="1">
      <alignment wrapText="1"/>
    </xf>
    <xf numFmtId="0" fontId="1" fillId="0" borderId="24" xfId="0" applyFont="1" applyFill="1" applyBorder="1" applyAlignment="1">
      <alignment horizontal="left" vertical="top" wrapText="1"/>
    </xf>
    <xf numFmtId="0" fontId="1" fillId="0" borderId="24" xfId="0" applyFont="1" applyFill="1" applyBorder="1" applyAlignment="1">
      <alignment wrapText="1"/>
    </xf>
    <xf numFmtId="0" fontId="1" fillId="0" borderId="17" xfId="0" applyNumberFormat="1" applyFont="1" applyFill="1" applyBorder="1" applyAlignment="1">
      <alignment horizontal="left" vertical="top" wrapText="1"/>
    </xf>
    <xf numFmtId="0" fontId="20" fillId="0" borderId="17" xfId="0" applyNumberFormat="1" applyFont="1" applyFill="1" applyBorder="1" applyAlignment="1">
      <alignment horizontal="center" vertical="top" wrapText="1"/>
    </xf>
    <xf numFmtId="0" fontId="1" fillId="0" borderId="17" xfId="0" applyNumberFormat="1" applyFont="1" applyBorder="1" applyAlignment="1">
      <alignment horizontal="center" vertical="top" wrapText="1"/>
    </xf>
    <xf numFmtId="0" fontId="21" fillId="5" borderId="17" xfId="0" applyFont="1" applyFill="1" applyBorder="1" applyAlignment="1">
      <alignment horizontal="center" vertical="center" wrapText="1"/>
    </xf>
    <xf numFmtId="0" fontId="1" fillId="0" borderId="17" xfId="0" applyFont="1" applyFill="1" applyBorder="1" applyAlignment="1">
      <alignment wrapText="1"/>
    </xf>
    <xf numFmtId="0" fontId="1" fillId="0" borderId="17" xfId="0" applyFont="1" applyBorder="1" applyAlignment="1">
      <alignment horizontal="left" vertical="top" wrapText="1"/>
    </xf>
    <xf numFmtId="0" fontId="21" fillId="0" borderId="17" xfId="0" quotePrefix="1" applyNumberFormat="1" applyFont="1" applyFill="1" applyBorder="1" applyAlignment="1">
      <alignment horizontal="center" vertical="center" wrapText="1"/>
    </xf>
    <xf numFmtId="0" fontId="19" fillId="0" borderId="17" xfId="2" applyNumberFormat="1" applyFont="1" applyFill="1" applyBorder="1" applyAlignment="1">
      <alignment vertical="top" wrapText="1"/>
    </xf>
    <xf numFmtId="0" fontId="1" fillId="0" borderId="17" xfId="2" applyNumberFormat="1" applyFont="1" applyFill="1" applyBorder="1" applyAlignment="1">
      <alignment vertical="top" wrapText="1"/>
    </xf>
    <xf numFmtId="0" fontId="20" fillId="5" borderId="17" xfId="0" applyNumberFormat="1" applyFont="1" applyFill="1" applyBorder="1" applyAlignment="1">
      <alignment horizontal="center" vertical="top" wrapText="1"/>
    </xf>
    <xf numFmtId="0" fontId="2" fillId="5" borderId="17" xfId="1" applyFont="1" applyFill="1" applyBorder="1"/>
    <xf numFmtId="0" fontId="1" fillId="0" borderId="17" xfId="2" applyNumberFormat="1" applyFont="1" applyBorder="1" applyAlignment="1">
      <alignment vertical="top" wrapText="1"/>
    </xf>
    <xf numFmtId="0" fontId="1" fillId="0" borderId="17" xfId="0" applyFont="1" applyFill="1" applyBorder="1" applyAlignment="1">
      <alignment vertical="top" wrapText="1"/>
    </xf>
    <xf numFmtId="0" fontId="1" fillId="0" borderId="17" xfId="0" applyFont="1" applyBorder="1" applyAlignment="1">
      <alignment vertical="top" wrapText="1"/>
    </xf>
    <xf numFmtId="0" fontId="1" fillId="5" borderId="17" xfId="2" applyNumberFormat="1" applyFont="1" applyFill="1" applyBorder="1" applyAlignment="1">
      <alignment vertical="top" wrapText="1"/>
    </xf>
    <xf numFmtId="0" fontId="8" fillId="6" borderId="17" xfId="0" applyFont="1" applyFill="1" applyBorder="1" applyAlignment="1">
      <alignment horizontal="left" vertical="top" wrapText="1"/>
    </xf>
    <xf numFmtId="0" fontId="21" fillId="0" borderId="17" xfId="0" quotePrefix="1" applyFont="1" applyBorder="1" applyAlignment="1">
      <alignment horizontal="center" vertical="center" wrapText="1"/>
    </xf>
    <xf numFmtId="0" fontId="22" fillId="0" borderId="17" xfId="0" applyFont="1" applyFill="1" applyBorder="1" applyAlignment="1">
      <alignment vertical="center" wrapText="1"/>
    </xf>
    <xf numFmtId="0" fontId="9" fillId="0" borderId="17" xfId="0" applyFont="1" applyFill="1" applyBorder="1" applyAlignment="1">
      <alignment vertical="center" wrapText="1"/>
    </xf>
    <xf numFmtId="0" fontId="23"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23"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7" xfId="0" applyFont="1" applyFill="1" applyBorder="1" applyAlignment="1">
      <alignment horizontal="center" wrapText="1"/>
    </xf>
    <xf numFmtId="0" fontId="9" fillId="0" borderId="17" xfId="0" applyFont="1" applyFill="1" applyBorder="1" applyAlignment="1">
      <alignment horizontal="center"/>
    </xf>
    <xf numFmtId="0" fontId="8" fillId="0" borderId="17" xfId="0" applyFont="1" applyFill="1" applyBorder="1" applyAlignment="1">
      <alignment horizontal="left" vertical="center"/>
    </xf>
    <xf numFmtId="16" fontId="8" fillId="0" borderId="17" xfId="0" applyNumberFormat="1" applyFont="1" applyFill="1" applyBorder="1" applyAlignment="1">
      <alignment vertical="top" wrapText="1"/>
    </xf>
    <xf numFmtId="0" fontId="1" fillId="0" borderId="17" xfId="0" applyNumberFormat="1" applyFont="1" applyFill="1" applyBorder="1" applyAlignment="1">
      <alignment vertical="top" wrapText="1"/>
    </xf>
    <xf numFmtId="0" fontId="11" fillId="0" borderId="0" xfId="2" applyAlignment="1">
      <alignment horizontal="center"/>
    </xf>
    <xf numFmtId="0" fontId="15" fillId="0" borderId="0" xfId="0" applyFont="1" applyAlignment="1">
      <alignment horizontal="center"/>
    </xf>
    <xf numFmtId="0" fontId="9" fillId="0" borderId="17" xfId="0" applyFont="1" applyFill="1" applyBorder="1" applyAlignment="1">
      <alignment vertical="center"/>
    </xf>
    <xf numFmtId="0" fontId="7" fillId="8" borderId="0" xfId="1" applyFont="1" applyFill="1" applyBorder="1" applyAlignment="1">
      <alignment horizontal="center"/>
    </xf>
    <xf numFmtId="0" fontId="7" fillId="7" borderId="0" xfId="1" applyFont="1" applyFill="1" applyBorder="1" applyAlignment="1">
      <alignment horizontal="center" vertical="center" wrapText="1"/>
    </xf>
    <xf numFmtId="0" fontId="6" fillId="0" borderId="0" xfId="1" applyFont="1" applyBorder="1" applyAlignment="1">
      <alignment horizontal="left" vertical="top" wrapText="1"/>
    </xf>
    <xf numFmtId="0" fontId="6" fillId="0" borderId="0" xfId="1" applyFont="1" applyBorder="1" applyAlignment="1">
      <alignment horizontal="left"/>
    </xf>
    <xf numFmtId="0" fontId="14" fillId="7" borderId="0" xfId="1" applyFont="1" applyFill="1" applyBorder="1" applyAlignment="1">
      <alignment horizontal="center" vertical="center" wrapText="1"/>
    </xf>
    <xf numFmtId="0" fontId="2" fillId="0" borderId="0"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5" fillId="3" borderId="18" xfId="1" applyFont="1" applyFill="1" applyBorder="1" applyAlignment="1">
      <alignment horizontal="center" vertical="center"/>
    </xf>
    <xf numFmtId="0" fontId="2" fillId="4" borderId="16" xfId="1" applyFont="1" applyFill="1" applyBorder="1" applyAlignment="1">
      <alignment horizontal="center"/>
    </xf>
    <xf numFmtId="0" fontId="2" fillId="4" borderId="20" xfId="1" applyFont="1" applyFill="1" applyBorder="1" applyAlignment="1">
      <alignment horizontal="center"/>
    </xf>
    <xf numFmtId="0" fontId="16" fillId="0" borderId="14" xfId="1" applyFont="1" applyBorder="1" applyAlignment="1">
      <alignment horizontal="left" vertical="top" wrapText="1"/>
    </xf>
    <xf numFmtId="0" fontId="9" fillId="0" borderId="13" xfId="1" applyFont="1" applyBorder="1"/>
    <xf numFmtId="0" fontId="9" fillId="0" borderId="12" xfId="1" applyFont="1" applyBorder="1"/>
    <xf numFmtId="0" fontId="9" fillId="0" borderId="11" xfId="1" applyFont="1" applyFill="1" applyBorder="1" applyAlignment="1">
      <alignment horizontal="left" vertical="top" wrapText="1"/>
    </xf>
    <xf numFmtId="0" fontId="9" fillId="0" borderId="0" xfId="1" applyFont="1" applyFill="1"/>
    <xf numFmtId="0" fontId="9" fillId="0" borderId="10" xfId="1" applyFont="1" applyFill="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5" fillId="2" borderId="4" xfId="1" applyFont="1" applyFill="1" applyBorder="1" applyAlignment="1">
      <alignment horizontal="center" vertical="center"/>
    </xf>
    <xf numFmtId="0" fontId="2" fillId="0" borderId="3" xfId="1" applyFont="1" applyBorder="1"/>
    <xf numFmtId="0" fontId="9" fillId="0" borderId="0" xfId="1" applyFont="1" applyBorder="1" applyAlignment="1">
      <alignment horizontal="left" vertical="top" wrapText="1"/>
    </xf>
    <xf numFmtId="0" fontId="9" fillId="0" borderId="10" xfId="1" applyFont="1" applyBorder="1" applyAlignment="1">
      <alignment horizontal="left" vertical="top" wrapText="1"/>
    </xf>
    <xf numFmtId="0" fontId="16" fillId="0" borderId="13" xfId="1" applyFont="1" applyBorder="1" applyAlignment="1">
      <alignment horizontal="left" vertical="top" wrapText="1"/>
    </xf>
    <xf numFmtId="0" fontId="16" fillId="0" borderId="12" xfId="1" applyFont="1" applyBorder="1" applyAlignment="1">
      <alignment horizontal="left" vertical="top" wrapText="1"/>
    </xf>
    <xf numFmtId="0" fontId="5" fillId="2" borderId="26" xfId="1" applyFont="1" applyFill="1" applyBorder="1" applyAlignment="1">
      <alignment horizontal="center" vertical="center"/>
    </xf>
    <xf numFmtId="0" fontId="5" fillId="2" borderId="8" xfId="1" applyFont="1" applyFill="1" applyBorder="1" applyAlignment="1">
      <alignment horizontal="center" vertical="center"/>
    </xf>
    <xf numFmtId="0" fontId="9" fillId="0" borderId="8" xfId="1" applyFont="1" applyBorder="1" applyAlignment="1">
      <alignment horizontal="left" vertical="top" wrapText="1"/>
    </xf>
    <xf numFmtId="0" fontId="9" fillId="0" borderId="7" xfId="1" applyFont="1" applyBorder="1" applyAlignment="1">
      <alignment horizontal="left" vertical="top" wrapText="1"/>
    </xf>
    <xf numFmtId="0" fontId="5" fillId="2" borderId="18" xfId="1" applyFont="1" applyFill="1" applyBorder="1" applyAlignment="1">
      <alignment horizontal="center" vertical="center"/>
    </xf>
    <xf numFmtId="0" fontId="5" fillId="2" borderId="16" xfId="1" applyFont="1" applyFill="1" applyBorder="1" applyAlignment="1">
      <alignment horizontal="center" vertical="center"/>
    </xf>
    <xf numFmtId="0" fontId="5" fillId="9" borderId="17" xfId="1" applyFont="1" applyFill="1" applyBorder="1" applyAlignment="1">
      <alignment horizontal="center"/>
    </xf>
    <xf numFmtId="0" fontId="2" fillId="11" borderId="17"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17" xfId="1" applyFont="1" applyFill="1" applyBorder="1" applyAlignment="1">
      <alignment horizontal="center" vertical="center"/>
    </xf>
    <xf numFmtId="0" fontId="3" fillId="0" borderId="17" xfId="1" applyFont="1" applyBorder="1"/>
    <xf numFmtId="0" fontId="5" fillId="4" borderId="17" xfId="1" applyFont="1" applyFill="1" applyBorder="1" applyAlignment="1">
      <alignment horizontal="center"/>
    </xf>
    <xf numFmtId="0" fontId="3" fillId="0" borderId="3" xfId="1" applyFont="1" applyBorder="1"/>
    <xf numFmtId="0" fontId="14" fillId="7" borderId="16" xfId="1" applyFont="1" applyFill="1" applyBorder="1" applyAlignment="1">
      <alignment horizontal="center" vertical="center" wrapText="1"/>
    </xf>
  </cellXfs>
  <cellStyles count="4">
    <cellStyle name="Normal" xfId="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rlyakov2005@gmail.com" TargetMode="External"/><Relationship Id="rId1" Type="http://schemas.openxmlformats.org/officeDocument/2006/relationships/hyperlink" Target="mailto:viktor77799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workbookViewId="0">
      <selection activeCell="B20" sqref="B20"/>
    </sheetView>
  </sheetViews>
  <sheetFormatPr defaultRowHeight="18"/>
  <cols>
    <col min="1" max="1" width="52.109375" style="14" customWidth="1"/>
    <col min="2" max="2" width="90.5546875" style="15" customWidth="1"/>
  </cols>
  <sheetData>
    <row r="2" spans="1:2">
      <c r="B2" s="14"/>
    </row>
    <row r="3" spans="1:2">
      <c r="A3" s="16" t="s">
        <v>22</v>
      </c>
      <c r="B3" s="33" t="s">
        <v>52</v>
      </c>
    </row>
    <row r="4" spans="1:2">
      <c r="A4" s="16" t="s">
        <v>36</v>
      </c>
      <c r="B4" s="33" t="s">
        <v>54</v>
      </c>
    </row>
    <row r="5" spans="1:2">
      <c r="A5" s="16" t="s">
        <v>21</v>
      </c>
      <c r="B5" s="33" t="s">
        <v>158</v>
      </c>
    </row>
    <row r="6" spans="1:2" ht="36">
      <c r="A6" s="16" t="s">
        <v>28</v>
      </c>
      <c r="B6" s="33" t="s">
        <v>159</v>
      </c>
    </row>
    <row r="7" spans="1:2">
      <c r="A7" s="16" t="s">
        <v>37</v>
      </c>
      <c r="B7" s="33" t="s">
        <v>159</v>
      </c>
    </row>
    <row r="8" spans="1:2">
      <c r="A8" s="16" t="s">
        <v>23</v>
      </c>
      <c r="B8" s="33" t="s">
        <v>160</v>
      </c>
    </row>
    <row r="9" spans="1:2">
      <c r="A9" s="16" t="s">
        <v>24</v>
      </c>
      <c r="B9" s="33" t="s">
        <v>161</v>
      </c>
    </row>
    <row r="10" spans="1:2">
      <c r="A10" s="16" t="s">
        <v>27</v>
      </c>
      <c r="B10" s="80" t="s">
        <v>162</v>
      </c>
    </row>
    <row r="11" spans="1:2">
      <c r="A11" s="16" t="s">
        <v>41</v>
      </c>
      <c r="B11" s="33" t="s">
        <v>163</v>
      </c>
    </row>
    <row r="12" spans="1:2" ht="18" customHeight="1">
      <c r="A12" s="16" t="s">
        <v>45</v>
      </c>
      <c r="B12" s="33" t="s">
        <v>344</v>
      </c>
    </row>
    <row r="13" spans="1:2">
      <c r="A13" s="16" t="s">
        <v>38</v>
      </c>
      <c r="B13" s="124" t="s">
        <v>343</v>
      </c>
    </row>
    <row r="14" spans="1:2">
      <c r="A14" s="16" t="s">
        <v>42</v>
      </c>
      <c r="B14" s="125">
        <v>89630110747</v>
      </c>
    </row>
    <row r="15" spans="1:2">
      <c r="A15" s="16" t="s">
        <v>25</v>
      </c>
      <c r="B15" s="33">
        <v>5</v>
      </c>
    </row>
    <row r="16" spans="1:2">
      <c r="A16" s="16" t="s">
        <v>26</v>
      </c>
      <c r="B16" s="33">
        <v>5</v>
      </c>
    </row>
    <row r="17" spans="1:2" ht="18.75" customHeight="1">
      <c r="A17" s="16" t="s">
        <v>46</v>
      </c>
      <c r="B17" s="33" t="s">
        <v>333</v>
      </c>
    </row>
    <row r="20" spans="1:2">
      <c r="A20" s="14" t="s">
        <v>48</v>
      </c>
    </row>
    <row r="21" spans="1:2">
      <c r="A21" s="14" t="s">
        <v>49</v>
      </c>
    </row>
    <row r="22" spans="1:2">
      <c r="A22" s="14" t="s">
        <v>50</v>
      </c>
    </row>
    <row r="23" spans="1:2">
      <c r="A23" s="14" t="s">
        <v>51</v>
      </c>
    </row>
  </sheetData>
  <hyperlinks>
    <hyperlink ref="B10" r:id="rId1"/>
    <hyperlink ref="B13" r:id="rId2" display="mailto:korlyakov2005@gmail.com"/>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zoomScale="80" zoomScaleNormal="80" workbookViewId="0">
      <selection activeCell="G25" sqref="G25:G30"/>
    </sheetView>
  </sheetViews>
  <sheetFormatPr defaultColWidth="14.44140625" defaultRowHeight="15" customHeight="1"/>
  <cols>
    <col min="1" max="1" width="5.109375" style="11" customWidth="1"/>
    <col min="2" max="2" width="52" style="11" customWidth="1"/>
    <col min="3" max="3" width="57.5546875" style="11" customWidth="1"/>
    <col min="4" max="4" width="22" style="11" customWidth="1"/>
    <col min="5" max="5" width="15.44140625" style="11" customWidth="1"/>
    <col min="6" max="6" width="19.6640625" style="11" bestFit="1" customWidth="1"/>
    <col min="7" max="7" width="14.44140625" style="11" customWidth="1"/>
    <col min="8" max="8" width="25" style="11" bestFit="1" customWidth="1"/>
    <col min="9" max="11" width="8.6640625" style="1" customWidth="1"/>
    <col min="12" max="16384" width="14.44140625" style="1"/>
  </cols>
  <sheetData>
    <row r="1" spans="1:10" s="10" customFormat="1" ht="21">
      <c r="A1" s="127" t="s">
        <v>34</v>
      </c>
      <c r="B1" s="127"/>
      <c r="C1" s="127"/>
      <c r="D1" s="127"/>
      <c r="E1" s="127"/>
      <c r="F1" s="127"/>
      <c r="G1" s="127"/>
      <c r="H1" s="127"/>
      <c r="I1" s="12"/>
      <c r="J1" s="12"/>
    </row>
    <row r="2" spans="1:10" s="10" customFormat="1" ht="21" customHeight="1">
      <c r="A2" s="128" t="str">
        <f>'Информация о Чемпионате'!B4</f>
        <v>(региональный этап)</v>
      </c>
      <c r="B2" s="128"/>
      <c r="C2" s="128"/>
      <c r="D2" s="128"/>
      <c r="E2" s="128"/>
      <c r="F2" s="128"/>
      <c r="G2" s="128"/>
      <c r="H2" s="128"/>
      <c r="I2" s="13"/>
      <c r="J2" s="13"/>
    </row>
    <row r="3" spans="1:10" s="10" customFormat="1" ht="21">
      <c r="A3" s="127" t="s">
        <v>35</v>
      </c>
      <c r="B3" s="127"/>
      <c r="C3" s="127"/>
      <c r="D3" s="127"/>
      <c r="E3" s="127"/>
      <c r="F3" s="127"/>
      <c r="G3" s="127"/>
      <c r="H3" s="127"/>
      <c r="I3" s="12"/>
      <c r="J3" s="12"/>
    </row>
    <row r="4" spans="1:10" ht="22.5" customHeight="1">
      <c r="A4" s="131" t="str">
        <f>'Информация о Чемпионате'!B3</f>
        <v>Обслуживание грузовой техники</v>
      </c>
      <c r="B4" s="131"/>
      <c r="C4" s="131"/>
      <c r="D4" s="131"/>
      <c r="E4" s="131"/>
      <c r="F4" s="131"/>
      <c r="G4" s="131"/>
      <c r="H4" s="131"/>
      <c r="I4" s="12"/>
      <c r="J4" s="12"/>
    </row>
    <row r="5" spans="1:10" ht="14.4">
      <c r="A5" s="129" t="s">
        <v>11</v>
      </c>
      <c r="B5" s="132"/>
      <c r="C5" s="132"/>
      <c r="D5" s="132"/>
      <c r="E5" s="132"/>
      <c r="F5" s="132"/>
      <c r="G5" s="132"/>
      <c r="H5" s="132"/>
      <c r="I5" s="12"/>
      <c r="J5" s="12"/>
    </row>
    <row r="6" spans="1:10" ht="15.75" customHeight="1">
      <c r="A6" s="129" t="s">
        <v>32</v>
      </c>
      <c r="B6" s="129"/>
      <c r="C6" s="130" t="str">
        <f>'Информация о Чемпионате'!B5</f>
        <v>Пермский край</v>
      </c>
      <c r="D6" s="130"/>
      <c r="E6" s="130"/>
      <c r="F6" s="130"/>
      <c r="G6" s="130"/>
      <c r="H6" s="130"/>
    </row>
    <row r="7" spans="1:10" ht="15.75" customHeight="1">
      <c r="A7" s="129" t="s">
        <v>33</v>
      </c>
      <c r="B7" s="129"/>
      <c r="C7" s="129"/>
      <c r="D7" s="130" t="str">
        <f>'Информация о Чемпионате'!B6</f>
        <v>ГБПОУ Пермский колледж транспорта и сервиса</v>
      </c>
      <c r="E7" s="130"/>
      <c r="F7" s="130"/>
      <c r="G7" s="130"/>
      <c r="H7" s="130"/>
    </row>
    <row r="8" spans="1:10" ht="15.75" customHeight="1">
      <c r="A8" s="129" t="s">
        <v>29</v>
      </c>
      <c r="B8" s="129"/>
      <c r="C8" s="129" t="str">
        <f>'Информация о Чемпионате'!B7</f>
        <v>ГБПОУ Пермский колледж транспорта и сервиса</v>
      </c>
      <c r="D8" s="129"/>
      <c r="E8" s="129"/>
      <c r="F8" s="129"/>
      <c r="G8" s="129"/>
      <c r="H8" s="129"/>
    </row>
    <row r="9" spans="1:10" ht="15.75" customHeight="1">
      <c r="A9" s="129" t="s">
        <v>31</v>
      </c>
      <c r="B9" s="129"/>
      <c r="C9" s="129" t="str">
        <f>'Информация о Чемпионате'!B9</f>
        <v>Кийко Виктор Васильевич</v>
      </c>
      <c r="D9" s="129"/>
      <c r="E9" s="129" t="str">
        <f>'Информация о Чемпионате'!B10</f>
        <v>viktor777999@mail.ru</v>
      </c>
      <c r="F9" s="129"/>
      <c r="G9" s="129" t="str">
        <f>'Информация о Чемпионате'!B11</f>
        <v>8-922-246-55-26</v>
      </c>
      <c r="H9" s="129"/>
    </row>
    <row r="10" spans="1:10" ht="15.75" customHeight="1">
      <c r="A10" s="129" t="s">
        <v>39</v>
      </c>
      <c r="B10" s="129"/>
      <c r="C10" s="129" t="str">
        <f>'Информация о Чемпионате'!B12</f>
        <v>Корляков Алексей Алексеевич</v>
      </c>
      <c r="D10" s="129"/>
      <c r="E10" s="129" t="str">
        <f>'Информация о Чемпионате'!B13</f>
        <v>korlyakov2005@gmail.com</v>
      </c>
      <c r="F10" s="129"/>
      <c r="G10" s="129">
        <f>'Информация о Чемпионате'!B14</f>
        <v>89630110747</v>
      </c>
      <c r="H10" s="129"/>
    </row>
    <row r="11" spans="1:10" ht="15.75" customHeight="1">
      <c r="A11" s="129" t="s">
        <v>47</v>
      </c>
      <c r="B11" s="129"/>
      <c r="C11" s="129" t="str">
        <f>'Информация о Чемпионате'!B17</f>
        <v>(5+1+4)+1</v>
      </c>
      <c r="D11" s="129"/>
      <c r="E11" s="129"/>
      <c r="F11" s="129"/>
      <c r="G11" s="129"/>
      <c r="H11" s="129"/>
    </row>
    <row r="12" spans="1:10" ht="15.75" customHeight="1">
      <c r="A12" s="129" t="s">
        <v>19</v>
      </c>
      <c r="B12" s="129"/>
      <c r="C12" s="129">
        <f>'Информация о Чемпионате'!B15</f>
        <v>5</v>
      </c>
      <c r="D12" s="129"/>
      <c r="E12" s="129"/>
      <c r="F12" s="129"/>
      <c r="G12" s="129"/>
      <c r="H12" s="129"/>
    </row>
    <row r="13" spans="1:10" ht="15.75" customHeight="1">
      <c r="A13" s="129" t="s">
        <v>20</v>
      </c>
      <c r="B13" s="129"/>
      <c r="C13" s="129">
        <f>'Информация о Чемпионате'!B16</f>
        <v>5</v>
      </c>
      <c r="D13" s="129"/>
      <c r="E13" s="129"/>
      <c r="F13" s="129"/>
      <c r="G13" s="129"/>
      <c r="H13" s="129"/>
    </row>
    <row r="14" spans="1:10" ht="15.75" customHeight="1">
      <c r="A14" s="129" t="s">
        <v>30</v>
      </c>
      <c r="B14" s="129"/>
      <c r="C14" s="129" t="str">
        <f>'Информация о Чемпионате'!B8</f>
        <v>17.02.2025-22.02.2025</v>
      </c>
      <c r="D14" s="129"/>
      <c r="E14" s="129"/>
      <c r="F14" s="129"/>
      <c r="G14" s="129"/>
      <c r="H14" s="129"/>
    </row>
    <row r="15" spans="1:10" ht="21.6" thickBot="1">
      <c r="A15" s="136" t="s">
        <v>16</v>
      </c>
      <c r="B15" s="137"/>
      <c r="C15" s="137"/>
      <c r="D15" s="137"/>
      <c r="E15" s="137"/>
      <c r="F15" s="137"/>
      <c r="G15" s="137"/>
      <c r="H15" s="138"/>
    </row>
    <row r="16" spans="1:10" ht="14.4">
      <c r="A16" s="139" t="s">
        <v>9</v>
      </c>
      <c r="B16" s="140"/>
      <c r="C16" s="140"/>
      <c r="D16" s="140"/>
      <c r="E16" s="140"/>
      <c r="F16" s="140"/>
      <c r="G16" s="140"/>
      <c r="H16" s="141"/>
    </row>
    <row r="17" spans="1:8" ht="14.4">
      <c r="A17" s="133" t="s">
        <v>94</v>
      </c>
      <c r="B17" s="134"/>
      <c r="C17" s="134"/>
      <c r="D17" s="134"/>
      <c r="E17" s="134"/>
      <c r="F17" s="134"/>
      <c r="G17" s="134"/>
      <c r="H17" s="135"/>
    </row>
    <row r="18" spans="1:8" ht="14.4">
      <c r="A18" s="142" t="s">
        <v>53</v>
      </c>
      <c r="B18" s="143"/>
      <c r="C18" s="143"/>
      <c r="D18" s="143"/>
      <c r="E18" s="143"/>
      <c r="F18" s="143"/>
      <c r="G18" s="143"/>
      <c r="H18" s="144"/>
    </row>
    <row r="19" spans="1:8" ht="14.4">
      <c r="A19" s="133" t="s">
        <v>8</v>
      </c>
      <c r="B19" s="134"/>
      <c r="C19" s="134"/>
      <c r="D19" s="134"/>
      <c r="E19" s="134"/>
      <c r="F19" s="134"/>
      <c r="G19" s="134"/>
      <c r="H19" s="135"/>
    </row>
    <row r="20" spans="1:8" ht="14.4">
      <c r="A20" s="133" t="s">
        <v>138</v>
      </c>
      <c r="B20" s="134"/>
      <c r="C20" s="134"/>
      <c r="D20" s="134"/>
      <c r="E20" s="134"/>
      <c r="F20" s="134"/>
      <c r="G20" s="134"/>
      <c r="H20" s="135"/>
    </row>
    <row r="21" spans="1:8" ht="15" customHeight="1">
      <c r="A21" s="133" t="s">
        <v>43</v>
      </c>
      <c r="B21" s="134"/>
      <c r="C21" s="134"/>
      <c r="D21" s="134"/>
      <c r="E21" s="134"/>
      <c r="F21" s="134"/>
      <c r="G21" s="134"/>
      <c r="H21" s="135"/>
    </row>
    <row r="22" spans="1:8" ht="14.4">
      <c r="A22" s="133" t="s">
        <v>55</v>
      </c>
      <c r="B22" s="134"/>
      <c r="C22" s="134"/>
      <c r="D22" s="134"/>
      <c r="E22" s="134"/>
      <c r="F22" s="134"/>
      <c r="G22" s="134"/>
      <c r="H22" s="135"/>
    </row>
    <row r="23" spans="1:8" thickBot="1">
      <c r="A23" s="145" t="s">
        <v>69</v>
      </c>
      <c r="B23" s="146"/>
      <c r="C23" s="146"/>
      <c r="D23" s="146"/>
      <c r="E23" s="146"/>
      <c r="F23" s="146"/>
      <c r="G23" s="146"/>
      <c r="H23" s="147"/>
    </row>
    <row r="24" spans="1:8" ht="55.2">
      <c r="A24" s="6" t="s">
        <v>6</v>
      </c>
      <c r="B24" s="4" t="s">
        <v>5</v>
      </c>
      <c r="C24" s="4" t="s">
        <v>4</v>
      </c>
      <c r="D24" s="5" t="s">
        <v>3</v>
      </c>
      <c r="E24" s="5" t="s">
        <v>2</v>
      </c>
      <c r="F24" s="5" t="s">
        <v>1</v>
      </c>
      <c r="G24" s="5" t="s">
        <v>0</v>
      </c>
      <c r="H24" s="5" t="s">
        <v>10</v>
      </c>
    </row>
    <row r="25" spans="1:8" ht="41.4">
      <c r="A25" s="23">
        <v>1</v>
      </c>
      <c r="B25" s="34" t="s">
        <v>56</v>
      </c>
      <c r="C25" s="50" t="s">
        <v>164</v>
      </c>
      <c r="D25" s="36" t="s">
        <v>62</v>
      </c>
      <c r="E25" s="36">
        <v>1</v>
      </c>
      <c r="F25" s="36" t="s">
        <v>58</v>
      </c>
      <c r="G25" s="36">
        <v>4</v>
      </c>
      <c r="H25" s="22"/>
    </row>
    <row r="26" spans="1:8" ht="52.8">
      <c r="A26" s="23">
        <v>2</v>
      </c>
      <c r="B26" s="37" t="s">
        <v>59</v>
      </c>
      <c r="C26" s="81" t="s">
        <v>165</v>
      </c>
      <c r="D26" s="36" t="s">
        <v>139</v>
      </c>
      <c r="E26" s="36">
        <v>1</v>
      </c>
      <c r="F26" s="36" t="s">
        <v>58</v>
      </c>
      <c r="G26" s="36">
        <v>7</v>
      </c>
      <c r="H26" s="22"/>
    </row>
    <row r="27" spans="1:8" ht="52.8">
      <c r="A27" s="23">
        <v>3</v>
      </c>
      <c r="B27" s="37" t="s">
        <v>60</v>
      </c>
      <c r="C27" s="82" t="s">
        <v>166</v>
      </c>
      <c r="D27" s="36" t="s">
        <v>139</v>
      </c>
      <c r="E27" s="36">
        <v>1</v>
      </c>
      <c r="F27" s="36" t="s">
        <v>58</v>
      </c>
      <c r="G27" s="40">
        <v>7</v>
      </c>
      <c r="H27" s="22"/>
    </row>
    <row r="28" spans="1:8" ht="66.599999999999994">
      <c r="A28" s="23">
        <v>4</v>
      </c>
      <c r="B28" s="38" t="s">
        <v>61</v>
      </c>
      <c r="C28" s="67" t="s">
        <v>167</v>
      </c>
      <c r="D28" s="39" t="s">
        <v>62</v>
      </c>
      <c r="E28" s="36">
        <v>1</v>
      </c>
      <c r="F28" s="36" t="s">
        <v>58</v>
      </c>
      <c r="G28" s="40">
        <v>7</v>
      </c>
      <c r="H28" s="22"/>
    </row>
    <row r="29" spans="1:8" ht="14.4">
      <c r="A29" s="23">
        <v>5</v>
      </c>
      <c r="B29" s="38" t="s">
        <v>63</v>
      </c>
      <c r="C29" s="82" t="s">
        <v>168</v>
      </c>
      <c r="D29" s="36" t="s">
        <v>64</v>
      </c>
      <c r="E29" s="36">
        <v>1</v>
      </c>
      <c r="F29" s="36" t="s">
        <v>58</v>
      </c>
      <c r="G29" s="36">
        <v>7</v>
      </c>
      <c r="H29" s="22"/>
    </row>
    <row r="30" spans="1:8" ht="14.4">
      <c r="A30" s="23">
        <v>6</v>
      </c>
      <c r="B30" s="34" t="s">
        <v>65</v>
      </c>
      <c r="C30" s="35" t="s">
        <v>57</v>
      </c>
      <c r="D30" s="39" t="s">
        <v>62</v>
      </c>
      <c r="E30" s="36">
        <v>1</v>
      </c>
      <c r="F30" s="36" t="s">
        <v>58</v>
      </c>
      <c r="G30" s="36">
        <v>1</v>
      </c>
      <c r="H30" s="22"/>
    </row>
    <row r="31" spans="1:8" ht="23.25" customHeight="1" thickBot="1">
      <c r="A31" s="148" t="s">
        <v>17</v>
      </c>
      <c r="B31" s="149"/>
      <c r="C31" s="149"/>
      <c r="D31" s="149"/>
      <c r="E31" s="149"/>
      <c r="F31" s="149"/>
      <c r="G31" s="149"/>
      <c r="H31" s="149"/>
    </row>
    <row r="32" spans="1:8" ht="15.75" customHeight="1">
      <c r="A32" s="139" t="s">
        <v>9</v>
      </c>
      <c r="B32" s="140"/>
      <c r="C32" s="140"/>
      <c r="D32" s="140"/>
      <c r="E32" s="140"/>
      <c r="F32" s="140"/>
      <c r="G32" s="140"/>
      <c r="H32" s="141"/>
    </row>
    <row r="33" spans="1:8" ht="15" customHeight="1">
      <c r="A33" s="133" t="s">
        <v>66</v>
      </c>
      <c r="B33" s="134"/>
      <c r="C33" s="134"/>
      <c r="D33" s="134"/>
      <c r="E33" s="134"/>
      <c r="F33" s="134"/>
      <c r="G33" s="134"/>
      <c r="H33" s="135"/>
    </row>
    <row r="34" spans="1:8" ht="15" customHeight="1">
      <c r="A34" s="133" t="s">
        <v>67</v>
      </c>
      <c r="B34" s="134"/>
      <c r="C34" s="134"/>
      <c r="D34" s="134"/>
      <c r="E34" s="134"/>
      <c r="F34" s="134"/>
      <c r="G34" s="134"/>
      <c r="H34" s="135"/>
    </row>
    <row r="35" spans="1:8" ht="15" customHeight="1">
      <c r="A35" s="133" t="s">
        <v>8</v>
      </c>
      <c r="B35" s="134"/>
      <c r="C35" s="134"/>
      <c r="D35" s="134"/>
      <c r="E35" s="134"/>
      <c r="F35" s="134"/>
      <c r="G35" s="134"/>
      <c r="H35" s="135"/>
    </row>
    <row r="36" spans="1:8" ht="15" customHeight="1">
      <c r="A36" s="133" t="s">
        <v>137</v>
      </c>
      <c r="B36" s="134"/>
      <c r="C36" s="134"/>
      <c r="D36" s="134"/>
      <c r="E36" s="134"/>
      <c r="F36" s="134"/>
      <c r="G36" s="134"/>
      <c r="H36" s="135"/>
    </row>
    <row r="37" spans="1:8" ht="15" customHeight="1">
      <c r="A37" s="133" t="s">
        <v>43</v>
      </c>
      <c r="B37" s="134"/>
      <c r="C37" s="134"/>
      <c r="D37" s="134"/>
      <c r="E37" s="134"/>
      <c r="F37" s="134"/>
      <c r="G37" s="134"/>
      <c r="H37" s="135"/>
    </row>
    <row r="38" spans="1:8" ht="15" customHeight="1">
      <c r="A38" s="133" t="s">
        <v>68</v>
      </c>
      <c r="B38" s="134"/>
      <c r="C38" s="134"/>
      <c r="D38" s="134"/>
      <c r="E38" s="134"/>
      <c r="F38" s="134"/>
      <c r="G38" s="134"/>
      <c r="H38" s="135"/>
    </row>
    <row r="39" spans="1:8" ht="15.75" customHeight="1" thickBot="1">
      <c r="A39" s="145" t="s">
        <v>69</v>
      </c>
      <c r="B39" s="146"/>
      <c r="C39" s="146"/>
      <c r="D39" s="146"/>
      <c r="E39" s="146"/>
      <c r="F39" s="146"/>
      <c r="G39" s="146"/>
      <c r="H39" s="147"/>
    </row>
    <row r="40" spans="1:8" ht="55.2">
      <c r="A40" s="2" t="s">
        <v>6</v>
      </c>
      <c r="B40" s="2" t="s">
        <v>5</v>
      </c>
      <c r="C40" s="4" t="s">
        <v>4</v>
      </c>
      <c r="D40" s="2" t="s">
        <v>3</v>
      </c>
      <c r="E40" s="7" t="s">
        <v>2</v>
      </c>
      <c r="F40" s="7" t="s">
        <v>1</v>
      </c>
      <c r="G40" s="7" t="s">
        <v>0</v>
      </c>
      <c r="H40" s="2" t="s">
        <v>10</v>
      </c>
    </row>
    <row r="41" spans="1:8" ht="14.4">
      <c r="A41" s="24">
        <v>1</v>
      </c>
      <c r="B41" s="41" t="s">
        <v>70</v>
      </c>
      <c r="C41" s="84" t="s">
        <v>178</v>
      </c>
      <c r="D41" s="42" t="s">
        <v>180</v>
      </c>
      <c r="E41" s="42">
        <v>1</v>
      </c>
      <c r="F41" s="43" t="s">
        <v>58</v>
      </c>
      <c r="G41" s="42">
        <v>1</v>
      </c>
      <c r="H41" s="22"/>
    </row>
    <row r="42" spans="1:8" ht="55.2">
      <c r="A42" s="24">
        <v>2</v>
      </c>
      <c r="B42" s="41" t="s">
        <v>59</v>
      </c>
      <c r="C42" s="42" t="s">
        <v>171</v>
      </c>
      <c r="D42" s="42" t="s">
        <v>179</v>
      </c>
      <c r="E42" s="42">
        <v>5</v>
      </c>
      <c r="F42" s="43" t="s">
        <v>58</v>
      </c>
      <c r="G42" s="42">
        <v>5</v>
      </c>
      <c r="H42" s="22"/>
    </row>
    <row r="43" spans="1:8" ht="55.8">
      <c r="A43" s="24">
        <v>3</v>
      </c>
      <c r="B43" s="41" t="s">
        <v>72</v>
      </c>
      <c r="C43" s="85" t="s">
        <v>172</v>
      </c>
      <c r="D43" s="42" t="s">
        <v>179</v>
      </c>
      <c r="E43" s="42">
        <v>10</v>
      </c>
      <c r="F43" s="43" t="s">
        <v>58</v>
      </c>
      <c r="G43" s="42">
        <v>10</v>
      </c>
      <c r="H43" s="22"/>
    </row>
    <row r="44" spans="1:8" ht="14.4">
      <c r="A44" s="24">
        <v>4</v>
      </c>
      <c r="B44" s="81" t="s">
        <v>181</v>
      </c>
      <c r="C44" s="85" t="s">
        <v>182</v>
      </c>
      <c r="D44" s="42" t="s">
        <v>179</v>
      </c>
      <c r="E44" s="42">
        <v>7</v>
      </c>
      <c r="F44" s="43" t="s">
        <v>58</v>
      </c>
      <c r="G44" s="42">
        <v>7</v>
      </c>
      <c r="H44" s="22"/>
    </row>
    <row r="45" spans="1:8" s="32" customFormat="1" ht="14.4">
      <c r="A45" s="24">
        <v>5</v>
      </c>
      <c r="B45" s="49" t="s">
        <v>88</v>
      </c>
      <c r="C45" s="87" t="s">
        <v>183</v>
      </c>
      <c r="D45" s="43" t="s">
        <v>86</v>
      </c>
      <c r="E45" s="43">
        <v>1</v>
      </c>
      <c r="F45" s="43" t="s">
        <v>58</v>
      </c>
      <c r="G45" s="43">
        <f>E45</f>
        <v>1</v>
      </c>
      <c r="H45" s="22"/>
    </row>
    <row r="46" spans="1:8" s="20" customFormat="1" ht="14.4">
      <c r="A46" s="24">
        <v>6</v>
      </c>
      <c r="B46" s="49" t="s">
        <v>74</v>
      </c>
      <c r="C46" s="86" t="s">
        <v>168</v>
      </c>
      <c r="D46" s="42" t="s">
        <v>179</v>
      </c>
      <c r="E46" s="42">
        <v>1</v>
      </c>
      <c r="F46" s="43" t="s">
        <v>58</v>
      </c>
      <c r="G46" s="42">
        <v>1</v>
      </c>
      <c r="H46" s="22"/>
    </row>
    <row r="47" spans="1:8" ht="23.25" customHeight="1" thickBot="1">
      <c r="A47" s="154" t="s">
        <v>18</v>
      </c>
      <c r="B47" s="155"/>
      <c r="C47" s="155"/>
      <c r="D47" s="155"/>
      <c r="E47" s="155"/>
      <c r="F47" s="155"/>
      <c r="G47" s="155"/>
      <c r="H47" s="155"/>
    </row>
    <row r="48" spans="1:8" ht="15.75" customHeight="1">
      <c r="A48" s="139" t="s">
        <v>9</v>
      </c>
      <c r="B48" s="152"/>
      <c r="C48" s="152"/>
      <c r="D48" s="152"/>
      <c r="E48" s="152"/>
      <c r="F48" s="152"/>
      <c r="G48" s="152"/>
      <c r="H48" s="153"/>
    </row>
    <row r="49" spans="1:8" ht="15" customHeight="1">
      <c r="A49" s="133" t="s">
        <v>75</v>
      </c>
      <c r="B49" s="150"/>
      <c r="C49" s="150"/>
      <c r="D49" s="150"/>
      <c r="E49" s="150"/>
      <c r="F49" s="150"/>
      <c r="G49" s="150"/>
      <c r="H49" s="151"/>
    </row>
    <row r="50" spans="1:8" ht="15" customHeight="1">
      <c r="A50" s="133" t="s">
        <v>76</v>
      </c>
      <c r="B50" s="150"/>
      <c r="C50" s="150"/>
      <c r="D50" s="150"/>
      <c r="E50" s="150"/>
      <c r="F50" s="150"/>
      <c r="G50" s="150"/>
      <c r="H50" s="151"/>
    </row>
    <row r="51" spans="1:8" ht="15" customHeight="1">
      <c r="A51" s="133" t="s">
        <v>8</v>
      </c>
      <c r="B51" s="150"/>
      <c r="C51" s="150"/>
      <c r="D51" s="150"/>
      <c r="E51" s="150"/>
      <c r="F51" s="150"/>
      <c r="G51" s="150"/>
      <c r="H51" s="151"/>
    </row>
    <row r="52" spans="1:8" ht="15" customHeight="1">
      <c r="A52" s="133" t="s">
        <v>77</v>
      </c>
      <c r="B52" s="150"/>
      <c r="C52" s="150"/>
      <c r="D52" s="150"/>
      <c r="E52" s="150"/>
      <c r="F52" s="150"/>
      <c r="G52" s="150"/>
      <c r="H52" s="151"/>
    </row>
    <row r="53" spans="1:8" ht="15" customHeight="1">
      <c r="A53" s="133" t="s">
        <v>43</v>
      </c>
      <c r="B53" s="150"/>
      <c r="C53" s="150"/>
      <c r="D53" s="150"/>
      <c r="E53" s="150"/>
      <c r="F53" s="150"/>
      <c r="G53" s="150"/>
      <c r="H53" s="151"/>
    </row>
    <row r="54" spans="1:8" ht="15" customHeight="1">
      <c r="A54" s="133" t="s">
        <v>78</v>
      </c>
      <c r="B54" s="150"/>
      <c r="C54" s="150"/>
      <c r="D54" s="150"/>
      <c r="E54" s="150"/>
      <c r="F54" s="150"/>
      <c r="G54" s="150"/>
      <c r="H54" s="151"/>
    </row>
    <row r="55" spans="1:8" ht="15.75" customHeight="1" thickBot="1">
      <c r="A55" s="145" t="s">
        <v>69</v>
      </c>
      <c r="B55" s="156"/>
      <c r="C55" s="156"/>
      <c r="D55" s="156"/>
      <c r="E55" s="156"/>
      <c r="F55" s="156"/>
      <c r="G55" s="156"/>
      <c r="H55" s="157"/>
    </row>
    <row r="56" spans="1:8" ht="55.2">
      <c r="A56" s="3" t="s">
        <v>6</v>
      </c>
      <c r="B56" s="2" t="s">
        <v>5</v>
      </c>
      <c r="C56" s="4" t="s">
        <v>4</v>
      </c>
      <c r="D56" s="7" t="s">
        <v>3</v>
      </c>
      <c r="E56" s="7" t="s">
        <v>2</v>
      </c>
      <c r="F56" s="7" t="s">
        <v>1</v>
      </c>
      <c r="G56" s="7" t="s">
        <v>0</v>
      </c>
      <c r="H56" s="2" t="s">
        <v>10</v>
      </c>
    </row>
    <row r="57" spans="1:8" ht="55.2">
      <c r="A57" s="25">
        <v>1</v>
      </c>
      <c r="B57" s="44" t="s">
        <v>59</v>
      </c>
      <c r="C57" s="41" t="s">
        <v>171</v>
      </c>
      <c r="D57" s="46" t="s">
        <v>139</v>
      </c>
      <c r="E57" s="47">
        <v>1</v>
      </c>
      <c r="F57" s="39" t="s">
        <v>71</v>
      </c>
      <c r="G57" s="36">
        <v>8</v>
      </c>
      <c r="H57" s="22"/>
    </row>
    <row r="58" spans="1:8" ht="55.8">
      <c r="A58" s="25">
        <v>2</v>
      </c>
      <c r="B58" s="44" t="s">
        <v>60</v>
      </c>
      <c r="C58" s="76" t="s">
        <v>172</v>
      </c>
      <c r="D58" s="46" t="s">
        <v>139</v>
      </c>
      <c r="E58" s="47">
        <v>1</v>
      </c>
      <c r="F58" s="39" t="s">
        <v>71</v>
      </c>
      <c r="G58" s="47">
        <v>14</v>
      </c>
      <c r="H58" s="22"/>
    </row>
    <row r="59" spans="1:8" ht="41.4">
      <c r="A59" s="25">
        <v>3</v>
      </c>
      <c r="B59" s="48" t="s">
        <v>79</v>
      </c>
      <c r="C59" s="50" t="s">
        <v>164</v>
      </c>
      <c r="D59" s="39" t="s">
        <v>62</v>
      </c>
      <c r="E59" s="47">
        <v>1</v>
      </c>
      <c r="F59" s="39" t="s">
        <v>71</v>
      </c>
      <c r="G59" s="47">
        <v>1</v>
      </c>
      <c r="H59" s="22"/>
    </row>
    <row r="60" spans="1:8" ht="14.4">
      <c r="A60" s="25">
        <v>4</v>
      </c>
      <c r="B60" s="48" t="s">
        <v>80</v>
      </c>
      <c r="C60" s="45" t="s">
        <v>57</v>
      </c>
      <c r="D60" s="39" t="s">
        <v>62</v>
      </c>
      <c r="E60" s="47">
        <v>1</v>
      </c>
      <c r="F60" s="39" t="s">
        <v>71</v>
      </c>
      <c r="G60" s="47">
        <v>1</v>
      </c>
      <c r="H60" s="22"/>
    </row>
    <row r="61" spans="1:8" ht="14.4">
      <c r="A61" s="25">
        <v>5</v>
      </c>
      <c r="B61" s="48" t="s">
        <v>82</v>
      </c>
      <c r="C61" s="83" t="s">
        <v>169</v>
      </c>
      <c r="D61" s="39" t="s">
        <v>62</v>
      </c>
      <c r="E61" s="47">
        <v>1</v>
      </c>
      <c r="F61" s="39" t="s">
        <v>71</v>
      </c>
      <c r="G61" s="47">
        <v>1</v>
      </c>
      <c r="H61" s="22"/>
    </row>
    <row r="62" spans="1:8" ht="14.4">
      <c r="A62" s="25">
        <v>6</v>
      </c>
      <c r="B62" s="44" t="s">
        <v>83</v>
      </c>
      <c r="C62" s="49" t="s">
        <v>170</v>
      </c>
      <c r="D62" s="39" t="s">
        <v>73</v>
      </c>
      <c r="E62" s="47">
        <v>1</v>
      </c>
      <c r="F62" s="39" t="s">
        <v>84</v>
      </c>
      <c r="G62" s="47">
        <v>1</v>
      </c>
      <c r="H62" s="22"/>
    </row>
    <row r="63" spans="1:8" ht="14.4">
      <c r="A63" s="25">
        <v>7</v>
      </c>
      <c r="B63" s="49" t="s">
        <v>173</v>
      </c>
      <c r="C63" s="76" t="s">
        <v>174</v>
      </c>
      <c r="D63" s="43" t="s">
        <v>145</v>
      </c>
      <c r="E63" s="43">
        <v>1</v>
      </c>
      <c r="F63" s="43" t="s">
        <v>58</v>
      </c>
      <c r="G63" s="43">
        <f>E63</f>
        <v>1</v>
      </c>
      <c r="H63" s="22"/>
    </row>
    <row r="64" spans="1:8" s="32" customFormat="1" ht="14.4">
      <c r="A64" s="25">
        <v>8</v>
      </c>
      <c r="B64" s="49" t="s">
        <v>175</v>
      </c>
      <c r="C64" s="76" t="s">
        <v>176</v>
      </c>
      <c r="D64" s="43" t="s">
        <v>177</v>
      </c>
      <c r="E64" s="43">
        <v>1</v>
      </c>
      <c r="F64" s="43" t="s">
        <v>58</v>
      </c>
      <c r="G64" s="43">
        <f>E64</f>
        <v>1</v>
      </c>
      <c r="H64" s="22"/>
    </row>
    <row r="65" spans="1:8" ht="14.4">
      <c r="A65" s="25">
        <v>9</v>
      </c>
      <c r="B65" s="41" t="s">
        <v>70</v>
      </c>
      <c r="C65" s="49" t="s">
        <v>178</v>
      </c>
      <c r="D65" s="42" t="s">
        <v>179</v>
      </c>
      <c r="E65" s="42">
        <v>2</v>
      </c>
      <c r="F65" s="43" t="s">
        <v>58</v>
      </c>
      <c r="G65" s="42">
        <v>2</v>
      </c>
      <c r="H65" s="22"/>
    </row>
    <row r="66" spans="1:8" ht="15.75" customHeight="1">
      <c r="A66" s="158" t="s">
        <v>7</v>
      </c>
      <c r="B66" s="159"/>
      <c r="C66" s="159"/>
      <c r="D66" s="159"/>
      <c r="E66" s="159"/>
      <c r="F66" s="159"/>
      <c r="G66" s="159"/>
      <c r="H66" s="159"/>
    </row>
    <row r="67" spans="1:8" ht="55.2">
      <c r="A67" s="3" t="s">
        <v>6</v>
      </c>
      <c r="B67" s="2" t="s">
        <v>5</v>
      </c>
      <c r="C67" s="2" t="s">
        <v>4</v>
      </c>
      <c r="D67" s="2" t="s">
        <v>3</v>
      </c>
      <c r="E67" s="2" t="s">
        <v>2</v>
      </c>
      <c r="F67" s="2" t="s">
        <v>1</v>
      </c>
      <c r="G67" s="2" t="s">
        <v>0</v>
      </c>
      <c r="H67" s="2" t="s">
        <v>10</v>
      </c>
    </row>
    <row r="68" spans="1:8" ht="14.4">
      <c r="A68" s="26">
        <v>1</v>
      </c>
      <c r="B68" s="49" t="s">
        <v>85</v>
      </c>
      <c r="C68" s="81" t="s">
        <v>183</v>
      </c>
      <c r="D68" s="43" t="s">
        <v>86</v>
      </c>
      <c r="E68" s="43">
        <v>2</v>
      </c>
      <c r="F68" s="43" t="s">
        <v>58</v>
      </c>
      <c r="G68" s="43">
        <v>2</v>
      </c>
      <c r="H68" s="22"/>
    </row>
    <row r="69" spans="1:8" ht="14.4">
      <c r="A69" s="23">
        <v>2</v>
      </c>
      <c r="B69" s="49" t="s">
        <v>87</v>
      </c>
      <c r="C69" s="81" t="s">
        <v>183</v>
      </c>
      <c r="D69" s="43" t="s">
        <v>86</v>
      </c>
      <c r="E69" s="43">
        <v>4</v>
      </c>
      <c r="F69" s="43" t="s">
        <v>58</v>
      </c>
      <c r="G69" s="43">
        <v>4</v>
      </c>
      <c r="H69" s="22"/>
    </row>
    <row r="70" spans="1:8" ht="14.4">
      <c r="A70" s="23">
        <v>3</v>
      </c>
      <c r="B70" s="49" t="s">
        <v>88</v>
      </c>
      <c r="C70" s="81" t="s">
        <v>183</v>
      </c>
      <c r="D70" s="43" t="s">
        <v>86</v>
      </c>
      <c r="E70" s="43">
        <v>1</v>
      </c>
      <c r="F70" s="43" t="s">
        <v>58</v>
      </c>
      <c r="G70" s="43">
        <f>E70</f>
        <v>1</v>
      </c>
      <c r="H70" s="22"/>
    </row>
    <row r="71" spans="1:8" ht="21.6" thickBot="1">
      <c r="A71" s="154" t="s">
        <v>44</v>
      </c>
      <c r="B71" s="155"/>
      <c r="C71" s="155"/>
      <c r="D71" s="155"/>
      <c r="E71" s="155"/>
      <c r="F71" s="155"/>
      <c r="G71" s="155"/>
      <c r="H71" s="155"/>
    </row>
    <row r="72" spans="1:8" ht="14.4" customHeight="1">
      <c r="A72" s="139" t="s">
        <v>9</v>
      </c>
      <c r="B72" s="152"/>
      <c r="C72" s="152"/>
      <c r="D72" s="152"/>
      <c r="E72" s="152"/>
      <c r="F72" s="152"/>
      <c r="G72" s="152"/>
      <c r="H72" s="153"/>
    </row>
    <row r="73" spans="1:8" ht="14.4" customHeight="1">
      <c r="A73" s="133" t="s">
        <v>89</v>
      </c>
      <c r="B73" s="150"/>
      <c r="C73" s="150"/>
      <c r="D73" s="150"/>
      <c r="E73" s="150"/>
      <c r="F73" s="150"/>
      <c r="G73" s="150"/>
      <c r="H73" s="151"/>
    </row>
    <row r="74" spans="1:8" ht="14.4" customHeight="1">
      <c r="A74" s="133" t="s">
        <v>76</v>
      </c>
      <c r="B74" s="150"/>
      <c r="C74" s="150"/>
      <c r="D74" s="150"/>
      <c r="E74" s="150"/>
      <c r="F74" s="150"/>
      <c r="G74" s="150"/>
      <c r="H74" s="151"/>
    </row>
    <row r="75" spans="1:8" ht="14.4" customHeight="1">
      <c r="A75" s="133" t="s">
        <v>90</v>
      </c>
      <c r="B75" s="150"/>
      <c r="C75" s="150"/>
      <c r="D75" s="150"/>
      <c r="E75" s="150"/>
      <c r="F75" s="150"/>
      <c r="G75" s="150"/>
      <c r="H75" s="151"/>
    </row>
    <row r="76" spans="1:8" ht="14.4" customHeight="1">
      <c r="A76" s="133" t="s">
        <v>136</v>
      </c>
      <c r="B76" s="150"/>
      <c r="C76" s="150"/>
      <c r="D76" s="150"/>
      <c r="E76" s="150"/>
      <c r="F76" s="150"/>
      <c r="G76" s="150"/>
      <c r="H76" s="151"/>
    </row>
    <row r="77" spans="1:8" ht="15" customHeight="1">
      <c r="A77" s="133" t="s">
        <v>43</v>
      </c>
      <c r="B77" s="150"/>
      <c r="C77" s="150"/>
      <c r="D77" s="150"/>
      <c r="E77" s="150"/>
      <c r="F77" s="150"/>
      <c r="G77" s="150"/>
      <c r="H77" s="151"/>
    </row>
    <row r="78" spans="1:8" ht="14.4" customHeight="1">
      <c r="A78" s="133" t="s">
        <v>55</v>
      </c>
      <c r="B78" s="150"/>
      <c r="C78" s="150"/>
      <c r="D78" s="150"/>
      <c r="E78" s="150"/>
      <c r="F78" s="150"/>
      <c r="G78" s="150"/>
      <c r="H78" s="151"/>
    </row>
    <row r="79" spans="1:8" ht="15" customHeight="1" thickBot="1">
      <c r="A79" s="145" t="s">
        <v>91</v>
      </c>
      <c r="B79" s="156"/>
      <c r="C79" s="156"/>
      <c r="D79" s="156"/>
      <c r="E79" s="156"/>
      <c r="F79" s="156"/>
      <c r="G79" s="156"/>
      <c r="H79" s="157"/>
    </row>
    <row r="80" spans="1:8" ht="55.2">
      <c r="A80" s="6" t="s">
        <v>6</v>
      </c>
      <c r="B80" s="4" t="s">
        <v>5</v>
      </c>
      <c r="C80" s="4" t="s">
        <v>4</v>
      </c>
      <c r="D80" s="5" t="s">
        <v>3</v>
      </c>
      <c r="E80" s="5" t="s">
        <v>2</v>
      </c>
      <c r="F80" s="5" t="s">
        <v>1</v>
      </c>
      <c r="G80" s="5" t="s">
        <v>0</v>
      </c>
      <c r="H80" s="5" t="s">
        <v>10</v>
      </c>
    </row>
    <row r="81" spans="1:8" ht="15.75" customHeight="1">
      <c r="A81" s="23">
        <v>1</v>
      </c>
      <c r="B81" s="50" t="s">
        <v>93</v>
      </c>
      <c r="C81" s="49" t="s">
        <v>92</v>
      </c>
      <c r="D81" s="43" t="s">
        <v>139</v>
      </c>
      <c r="E81" s="43">
        <v>1</v>
      </c>
      <c r="F81" s="43" t="s">
        <v>58</v>
      </c>
      <c r="G81" s="43">
        <v>2</v>
      </c>
      <c r="H81" s="22"/>
    </row>
  </sheetData>
  <mergeCells count="64">
    <mergeCell ref="A71:H71"/>
    <mergeCell ref="A72:H72"/>
    <mergeCell ref="A78:H78"/>
    <mergeCell ref="A79:H79"/>
    <mergeCell ref="A73:H73"/>
    <mergeCell ref="A74:H74"/>
    <mergeCell ref="A75:H75"/>
    <mergeCell ref="A76:H76"/>
    <mergeCell ref="A77:H77"/>
    <mergeCell ref="A52:H52"/>
    <mergeCell ref="A53:H53"/>
    <mergeCell ref="A54:H54"/>
    <mergeCell ref="A55:H55"/>
    <mergeCell ref="A66:H66"/>
    <mergeCell ref="A38:H38"/>
    <mergeCell ref="A39:H39"/>
    <mergeCell ref="A49:H49"/>
    <mergeCell ref="A50:H50"/>
    <mergeCell ref="A51:H51"/>
    <mergeCell ref="A48:H48"/>
    <mergeCell ref="A47:H47"/>
    <mergeCell ref="A37:H37"/>
    <mergeCell ref="A36:H36"/>
    <mergeCell ref="A20:H20"/>
    <mergeCell ref="A21:H21"/>
    <mergeCell ref="A22:H22"/>
    <mergeCell ref="A23:H23"/>
    <mergeCell ref="A31:H31"/>
    <mergeCell ref="A32:H32"/>
    <mergeCell ref="A33:H33"/>
    <mergeCell ref="A34:H34"/>
    <mergeCell ref="A35:H35"/>
    <mergeCell ref="C12:H12"/>
    <mergeCell ref="A12:B12"/>
    <mergeCell ref="A19:H19"/>
    <mergeCell ref="A13:B13"/>
    <mergeCell ref="C13:H13"/>
    <mergeCell ref="A15:H15"/>
    <mergeCell ref="A16:H16"/>
    <mergeCell ref="A17:H17"/>
    <mergeCell ref="A18:H18"/>
    <mergeCell ref="A14:B14"/>
    <mergeCell ref="C14:H14"/>
    <mergeCell ref="A4:H4"/>
    <mergeCell ref="A5:H5"/>
    <mergeCell ref="A3:H3"/>
    <mergeCell ref="A8:B8"/>
    <mergeCell ref="C8:H8"/>
    <mergeCell ref="A1:H1"/>
    <mergeCell ref="A2:H2"/>
    <mergeCell ref="A11:B11"/>
    <mergeCell ref="C11:H11"/>
    <mergeCell ref="A10:B10"/>
    <mergeCell ref="C10:D10"/>
    <mergeCell ref="E10:F10"/>
    <mergeCell ref="G10:H10"/>
    <mergeCell ref="A9:B9"/>
    <mergeCell ref="C9:D9"/>
    <mergeCell ref="E9:F9"/>
    <mergeCell ref="G9:H9"/>
    <mergeCell ref="A6:B6"/>
    <mergeCell ref="C6:H6"/>
    <mergeCell ref="A7:C7"/>
    <mergeCell ref="D7:H7"/>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topLeftCell="A106" zoomScale="85" zoomScaleNormal="85" workbookViewId="0">
      <selection activeCell="A71" sqref="A71:XFD71"/>
    </sheetView>
  </sheetViews>
  <sheetFormatPr defaultColWidth="14.44140625" defaultRowHeight="14.4"/>
  <cols>
    <col min="1" max="1" width="5.109375" style="11" customWidth="1"/>
    <col min="2" max="2" width="52" style="74" customWidth="1"/>
    <col min="3" max="3" width="53.5546875" style="11" customWidth="1"/>
    <col min="4" max="4" width="22" style="31" customWidth="1"/>
    <col min="5" max="5" width="15.44140625" style="11" customWidth="1"/>
    <col min="6" max="6" width="19.6640625" style="56" bestFit="1" customWidth="1"/>
    <col min="7" max="7" width="14.44140625" style="11" customWidth="1"/>
    <col min="8" max="8" width="25" style="11" bestFit="1" customWidth="1"/>
    <col min="9" max="11" width="8.6640625" style="1" customWidth="1"/>
    <col min="12" max="16384" width="14.44140625" style="1"/>
  </cols>
  <sheetData>
    <row r="1" spans="1:8" s="10" customFormat="1" ht="21">
      <c r="A1" s="127" t="s">
        <v>34</v>
      </c>
      <c r="B1" s="127"/>
      <c r="C1" s="127"/>
      <c r="D1" s="127"/>
      <c r="E1" s="127"/>
      <c r="F1" s="127"/>
      <c r="G1" s="127"/>
      <c r="H1" s="127"/>
    </row>
    <row r="2" spans="1:8" s="10" customFormat="1" ht="21">
      <c r="A2" s="128" t="str">
        <f>'Информация о Чемпионате'!B4</f>
        <v>(региональный этап)</v>
      </c>
      <c r="B2" s="128"/>
      <c r="C2" s="128"/>
      <c r="D2" s="128"/>
      <c r="E2" s="128"/>
      <c r="F2" s="128"/>
      <c r="G2" s="128"/>
      <c r="H2" s="128"/>
    </row>
    <row r="3" spans="1:8" s="10" customFormat="1" ht="21">
      <c r="A3" s="127" t="s">
        <v>35</v>
      </c>
      <c r="B3" s="127"/>
      <c r="C3" s="127"/>
      <c r="D3" s="127"/>
      <c r="E3" s="127"/>
      <c r="F3" s="127"/>
      <c r="G3" s="127"/>
      <c r="H3" s="127"/>
    </row>
    <row r="4" spans="1:8" ht="20.399999999999999">
      <c r="A4" s="131" t="str">
        <f>'Информация о Чемпионате'!B3</f>
        <v>Обслуживание грузовой техники</v>
      </c>
      <c r="B4" s="131"/>
      <c r="C4" s="131"/>
      <c r="D4" s="131"/>
      <c r="E4" s="131"/>
      <c r="F4" s="131"/>
      <c r="G4" s="131"/>
      <c r="H4" s="131"/>
    </row>
    <row r="5" spans="1:8">
      <c r="A5" s="129" t="s">
        <v>11</v>
      </c>
      <c r="B5" s="132"/>
      <c r="C5" s="132"/>
      <c r="D5" s="132"/>
      <c r="E5" s="132"/>
      <c r="F5" s="132"/>
      <c r="G5" s="132"/>
      <c r="H5" s="132"/>
    </row>
    <row r="6" spans="1:8" ht="15.6">
      <c r="A6" s="129" t="s">
        <v>32</v>
      </c>
      <c r="B6" s="129"/>
      <c r="C6" s="130" t="str">
        <f>'Информация о Чемпионате'!B5</f>
        <v>Пермский край</v>
      </c>
      <c r="D6" s="130"/>
      <c r="E6" s="130"/>
      <c r="F6" s="130"/>
      <c r="G6" s="130"/>
      <c r="H6" s="130"/>
    </row>
    <row r="7" spans="1:8" ht="15.6">
      <c r="A7" s="129" t="s">
        <v>33</v>
      </c>
      <c r="B7" s="129"/>
      <c r="C7" s="129"/>
      <c r="D7" s="130" t="str">
        <f>'Информация о Чемпионате'!B6</f>
        <v>ГБПОУ Пермский колледж транспорта и сервиса</v>
      </c>
      <c r="E7" s="130"/>
      <c r="F7" s="130"/>
      <c r="G7" s="130"/>
      <c r="H7" s="130"/>
    </row>
    <row r="8" spans="1:8" ht="15.6">
      <c r="A8" s="129" t="s">
        <v>29</v>
      </c>
      <c r="B8" s="129"/>
      <c r="C8" s="129" t="str">
        <f>'Информация о Чемпионате'!B7</f>
        <v>ГБПОУ Пермский колледж транспорта и сервиса</v>
      </c>
      <c r="D8" s="129"/>
      <c r="E8" s="129"/>
      <c r="F8" s="129"/>
      <c r="G8" s="129"/>
      <c r="H8" s="129"/>
    </row>
    <row r="9" spans="1:8" ht="15.6">
      <c r="A9" s="129" t="s">
        <v>31</v>
      </c>
      <c r="B9" s="129"/>
      <c r="C9" s="129" t="str">
        <f>'Информация о Чемпионате'!B9</f>
        <v>Кийко Виктор Васильевич</v>
      </c>
      <c r="D9" s="129"/>
      <c r="E9" s="129" t="str">
        <f>'Информация о Чемпионате'!B10</f>
        <v>viktor777999@mail.ru</v>
      </c>
      <c r="F9" s="129"/>
      <c r="G9" s="129" t="str">
        <f>'Информация о Чемпионате'!B11</f>
        <v>8-922-246-55-26</v>
      </c>
      <c r="H9" s="129"/>
    </row>
    <row r="10" spans="1:8" ht="15.75" customHeight="1">
      <c r="A10" s="129" t="s">
        <v>39</v>
      </c>
      <c r="B10" s="129"/>
      <c r="C10" s="129" t="str">
        <f>'Информация о Чемпионате'!B12</f>
        <v>Корляков Алексей Алексеевич</v>
      </c>
      <c r="D10" s="129"/>
      <c r="E10" s="129" t="str">
        <f>'Информация о Чемпионате'!B13</f>
        <v>korlyakov2005@gmail.com</v>
      </c>
      <c r="F10" s="129"/>
      <c r="G10" s="129">
        <f>'Информация о Чемпионате'!B14</f>
        <v>89630110747</v>
      </c>
      <c r="H10" s="129"/>
    </row>
    <row r="11" spans="1:8" ht="15.75" customHeight="1">
      <c r="A11" s="129" t="s">
        <v>47</v>
      </c>
      <c r="B11" s="129"/>
      <c r="C11" s="129" t="str">
        <f>'Информация о Чемпионате'!B17</f>
        <v>(5+1+4)+1</v>
      </c>
      <c r="D11" s="129"/>
      <c r="E11" s="129"/>
      <c r="F11" s="129"/>
      <c r="G11" s="129"/>
      <c r="H11" s="129"/>
    </row>
    <row r="12" spans="1:8" ht="15.6">
      <c r="A12" s="129" t="s">
        <v>19</v>
      </c>
      <c r="B12" s="129"/>
      <c r="C12" s="129">
        <f>'Информация о Чемпионате'!B15</f>
        <v>5</v>
      </c>
      <c r="D12" s="129"/>
      <c r="E12" s="129"/>
      <c r="F12" s="129"/>
      <c r="G12" s="129"/>
      <c r="H12" s="129"/>
    </row>
    <row r="13" spans="1:8" ht="15.6">
      <c r="A13" s="129" t="s">
        <v>20</v>
      </c>
      <c r="B13" s="129"/>
      <c r="C13" s="129">
        <f>'Информация о Чемпионате'!B16</f>
        <v>5</v>
      </c>
      <c r="D13" s="129"/>
      <c r="E13" s="129"/>
      <c r="F13" s="129"/>
      <c r="G13" s="129"/>
      <c r="H13" s="129"/>
    </row>
    <row r="14" spans="1:8" ht="15.6">
      <c r="A14" s="129" t="s">
        <v>30</v>
      </c>
      <c r="B14" s="129"/>
      <c r="C14" s="129" t="str">
        <f>'Информация о Чемпионате'!B8</f>
        <v>17.02.2025-22.02.2025</v>
      </c>
      <c r="D14" s="129"/>
      <c r="E14" s="129"/>
      <c r="F14" s="129"/>
      <c r="G14" s="129"/>
      <c r="H14" s="129"/>
    </row>
    <row r="15" spans="1:8" s="20" customFormat="1" ht="22.5" customHeight="1">
      <c r="A15" s="160" t="s">
        <v>96</v>
      </c>
      <c r="B15" s="160"/>
      <c r="C15" s="160"/>
      <c r="D15" s="160"/>
      <c r="E15" s="160"/>
      <c r="F15" s="160"/>
      <c r="G15" s="160"/>
      <c r="H15" s="160"/>
    </row>
    <row r="16" spans="1:8" ht="21.6" thickBot="1">
      <c r="A16" s="148" t="s">
        <v>40</v>
      </c>
      <c r="B16" s="149"/>
      <c r="C16" s="149"/>
      <c r="D16" s="149"/>
      <c r="E16" s="149"/>
      <c r="F16" s="149"/>
      <c r="G16" s="149"/>
      <c r="H16" s="149"/>
    </row>
    <row r="17" spans="1:8">
      <c r="A17" s="139" t="s">
        <v>9</v>
      </c>
      <c r="B17" s="140"/>
      <c r="C17" s="140"/>
      <c r="D17" s="140"/>
      <c r="E17" s="140"/>
      <c r="F17" s="140"/>
      <c r="G17" s="140"/>
      <c r="H17" s="141"/>
    </row>
    <row r="18" spans="1:8">
      <c r="A18" s="133" t="s">
        <v>97</v>
      </c>
      <c r="B18" s="134"/>
      <c r="C18" s="134"/>
      <c r="D18" s="134"/>
      <c r="E18" s="134"/>
      <c r="F18" s="134"/>
      <c r="G18" s="134"/>
      <c r="H18" s="135"/>
    </row>
    <row r="19" spans="1:8">
      <c r="A19" s="133" t="s">
        <v>95</v>
      </c>
      <c r="B19" s="134"/>
      <c r="C19" s="134"/>
      <c r="D19" s="134"/>
      <c r="E19" s="134"/>
      <c r="F19" s="134"/>
      <c r="G19" s="134"/>
      <c r="H19" s="135"/>
    </row>
    <row r="20" spans="1:8">
      <c r="A20" s="133" t="s">
        <v>8</v>
      </c>
      <c r="B20" s="134"/>
      <c r="C20" s="134"/>
      <c r="D20" s="134"/>
      <c r="E20" s="134"/>
      <c r="F20" s="134"/>
      <c r="G20" s="134"/>
      <c r="H20" s="135"/>
    </row>
    <row r="21" spans="1:8">
      <c r="A21" s="133" t="s">
        <v>135</v>
      </c>
      <c r="B21" s="134"/>
      <c r="C21" s="134"/>
      <c r="D21" s="134"/>
      <c r="E21" s="134"/>
      <c r="F21" s="134"/>
      <c r="G21" s="134"/>
      <c r="H21" s="135"/>
    </row>
    <row r="22" spans="1:8">
      <c r="A22" s="133" t="s">
        <v>43</v>
      </c>
      <c r="B22" s="134"/>
      <c r="C22" s="134"/>
      <c r="D22" s="134"/>
      <c r="E22" s="134"/>
      <c r="F22" s="134"/>
      <c r="G22" s="134"/>
      <c r="H22" s="135"/>
    </row>
    <row r="23" spans="1:8">
      <c r="A23" s="133" t="s">
        <v>68</v>
      </c>
      <c r="B23" s="134"/>
      <c r="C23" s="134"/>
      <c r="D23" s="134"/>
      <c r="E23" s="134"/>
      <c r="F23" s="134"/>
      <c r="G23" s="134"/>
      <c r="H23" s="135"/>
    </row>
    <row r="24" spans="1:8" ht="15" thickBot="1">
      <c r="A24" s="145" t="s">
        <v>157</v>
      </c>
      <c r="B24" s="146"/>
      <c r="C24" s="146"/>
      <c r="D24" s="146"/>
      <c r="E24" s="146"/>
      <c r="F24" s="146"/>
      <c r="G24" s="146"/>
      <c r="H24" s="147"/>
    </row>
    <row r="25" spans="1:8" s="20" customFormat="1">
      <c r="A25" s="161" t="s">
        <v>111</v>
      </c>
      <c r="B25" s="161"/>
      <c r="C25" s="161"/>
      <c r="D25" s="161"/>
      <c r="E25" s="161"/>
      <c r="F25" s="161"/>
      <c r="G25" s="161"/>
      <c r="H25" s="161"/>
    </row>
    <row r="26" spans="1:8" ht="55.2">
      <c r="A26" s="2" t="s">
        <v>6</v>
      </c>
      <c r="B26" s="2" t="s">
        <v>5</v>
      </c>
      <c r="C26" s="4" t="s">
        <v>4</v>
      </c>
      <c r="D26" s="2" t="s">
        <v>3</v>
      </c>
      <c r="E26" s="7" t="s">
        <v>2</v>
      </c>
      <c r="F26" s="2" t="s">
        <v>1</v>
      </c>
      <c r="G26" s="2" t="s">
        <v>0</v>
      </c>
      <c r="H26" s="2" t="s">
        <v>10</v>
      </c>
    </row>
    <row r="27" spans="1:8">
      <c r="A27" s="24">
        <v>1</v>
      </c>
      <c r="B27" s="68" t="s">
        <v>98</v>
      </c>
      <c r="C27" s="88" t="s">
        <v>184</v>
      </c>
      <c r="D27" s="63" t="s">
        <v>62</v>
      </c>
      <c r="E27" s="8">
        <v>1</v>
      </c>
      <c r="F27" s="55" t="s">
        <v>112</v>
      </c>
      <c r="G27" s="57">
        <f>E27</f>
        <v>1</v>
      </c>
      <c r="H27" s="21"/>
    </row>
    <row r="28" spans="1:8">
      <c r="A28" s="24">
        <v>2</v>
      </c>
      <c r="B28" s="89" t="s">
        <v>99</v>
      </c>
      <c r="C28" s="88" t="s">
        <v>185</v>
      </c>
      <c r="D28" s="43" t="s">
        <v>180</v>
      </c>
      <c r="E28" s="42">
        <v>1</v>
      </c>
      <c r="F28" s="68" t="s">
        <v>71</v>
      </c>
      <c r="G28" s="42">
        <v>1</v>
      </c>
      <c r="H28" s="49"/>
    </row>
    <row r="29" spans="1:8" ht="57.6">
      <c r="A29" s="24">
        <v>3</v>
      </c>
      <c r="B29" s="89" t="s">
        <v>100</v>
      </c>
      <c r="C29" s="90" t="s">
        <v>134</v>
      </c>
      <c r="D29" s="43" t="s">
        <v>186</v>
      </c>
      <c r="E29" s="42">
        <v>1</v>
      </c>
      <c r="F29" s="68" t="s">
        <v>187</v>
      </c>
      <c r="G29" s="42">
        <v>1</v>
      </c>
      <c r="H29" s="49"/>
    </row>
    <row r="30" spans="1:8" ht="331.2">
      <c r="A30" s="24">
        <v>4</v>
      </c>
      <c r="B30" s="89" t="s">
        <v>101</v>
      </c>
      <c r="C30" s="90" t="s">
        <v>188</v>
      </c>
      <c r="D30" s="43" t="s">
        <v>180</v>
      </c>
      <c r="E30" s="42">
        <v>1</v>
      </c>
      <c r="F30" s="68" t="s">
        <v>71</v>
      </c>
      <c r="G30" s="42">
        <v>1</v>
      </c>
      <c r="H30" s="49"/>
    </row>
    <row r="31" spans="1:8" ht="57.6">
      <c r="A31" s="24">
        <v>5</v>
      </c>
      <c r="B31" s="89" t="s">
        <v>189</v>
      </c>
      <c r="C31" s="90" t="s">
        <v>190</v>
      </c>
      <c r="D31" s="43" t="s">
        <v>186</v>
      </c>
      <c r="E31" s="42">
        <v>1</v>
      </c>
      <c r="F31" s="68" t="s">
        <v>71</v>
      </c>
      <c r="G31" s="42">
        <v>1</v>
      </c>
      <c r="H31" s="49"/>
    </row>
    <row r="32" spans="1:8" s="59" customFormat="1" ht="57.6">
      <c r="A32" s="24">
        <v>6</v>
      </c>
      <c r="B32" s="89" t="s">
        <v>191</v>
      </c>
      <c r="C32" s="90" t="s">
        <v>192</v>
      </c>
      <c r="D32" s="43" t="s">
        <v>186</v>
      </c>
      <c r="E32" s="42">
        <v>1</v>
      </c>
      <c r="F32" s="68" t="s">
        <v>71</v>
      </c>
      <c r="G32" s="42">
        <v>1</v>
      </c>
      <c r="H32" s="49"/>
    </row>
    <row r="33" spans="1:8" s="20" customFormat="1" ht="172.8">
      <c r="A33" s="24">
        <v>7</v>
      </c>
      <c r="B33" s="89" t="s">
        <v>193</v>
      </c>
      <c r="C33" s="90" t="s">
        <v>194</v>
      </c>
      <c r="D33" s="43" t="s">
        <v>180</v>
      </c>
      <c r="E33" s="42">
        <v>1</v>
      </c>
      <c r="F33" s="68" t="s">
        <v>71</v>
      </c>
      <c r="G33" s="42">
        <v>1</v>
      </c>
      <c r="H33" s="49"/>
    </row>
    <row r="34" spans="1:8" s="20" customFormat="1" ht="216">
      <c r="A34" s="24">
        <v>8</v>
      </c>
      <c r="B34" s="89" t="s">
        <v>102</v>
      </c>
      <c r="C34" s="91" t="s">
        <v>195</v>
      </c>
      <c r="D34" s="43" t="s">
        <v>180</v>
      </c>
      <c r="E34" s="42">
        <v>1</v>
      </c>
      <c r="F34" s="68" t="s">
        <v>71</v>
      </c>
      <c r="G34" s="42">
        <v>1</v>
      </c>
      <c r="H34" s="49"/>
    </row>
    <row r="35" spans="1:8" s="20" customFormat="1">
      <c r="A35" s="24">
        <v>9</v>
      </c>
      <c r="B35" s="90" t="s">
        <v>104</v>
      </c>
      <c r="C35" s="90" t="s">
        <v>196</v>
      </c>
      <c r="D35" s="43" t="s">
        <v>186</v>
      </c>
      <c r="E35" s="42">
        <v>2</v>
      </c>
      <c r="F35" s="68" t="s">
        <v>71</v>
      </c>
      <c r="G35" s="42">
        <v>2</v>
      </c>
      <c r="H35" s="49"/>
    </row>
    <row r="36" spans="1:8" s="20" customFormat="1">
      <c r="A36" s="24">
        <v>10</v>
      </c>
      <c r="B36" s="92" t="s">
        <v>197</v>
      </c>
      <c r="C36" s="93" t="s">
        <v>198</v>
      </c>
      <c r="D36" s="43" t="s">
        <v>199</v>
      </c>
      <c r="E36" s="42">
        <v>1</v>
      </c>
      <c r="F36" s="68" t="s">
        <v>71</v>
      </c>
      <c r="G36" s="42">
        <v>1</v>
      </c>
      <c r="H36" s="49"/>
    </row>
    <row r="37" spans="1:8" s="20" customFormat="1" ht="100.8">
      <c r="A37" s="24">
        <v>11</v>
      </c>
      <c r="B37" s="94" t="s">
        <v>200</v>
      </c>
      <c r="C37" s="95" t="s">
        <v>201</v>
      </c>
      <c r="D37" s="43" t="s">
        <v>186</v>
      </c>
      <c r="E37" s="42">
        <v>1</v>
      </c>
      <c r="F37" s="68" t="s">
        <v>71</v>
      </c>
      <c r="G37" s="42">
        <v>1</v>
      </c>
      <c r="H37" s="49"/>
    </row>
    <row r="38" spans="1:8" s="20" customFormat="1">
      <c r="A38" s="24">
        <v>12</v>
      </c>
      <c r="B38" s="90" t="s">
        <v>107</v>
      </c>
      <c r="C38" s="91" t="s">
        <v>202</v>
      </c>
      <c r="D38" s="43" t="s">
        <v>186</v>
      </c>
      <c r="E38" s="42">
        <v>1</v>
      </c>
      <c r="F38" s="68" t="s">
        <v>71</v>
      </c>
      <c r="G38" s="42">
        <v>1</v>
      </c>
      <c r="H38" s="49"/>
    </row>
    <row r="39" spans="1:8" s="20" customFormat="1">
      <c r="A39" s="161" t="s">
        <v>153</v>
      </c>
      <c r="B39" s="161"/>
      <c r="C39" s="161"/>
      <c r="D39" s="161"/>
      <c r="E39" s="161"/>
      <c r="F39" s="161"/>
      <c r="G39" s="161"/>
      <c r="H39" s="161"/>
    </row>
    <row r="40" spans="1:8" s="59" customFormat="1">
      <c r="A40" s="60"/>
      <c r="B40" s="64"/>
      <c r="C40" s="61"/>
      <c r="D40" s="61"/>
      <c r="E40" s="61"/>
      <c r="F40" s="61"/>
      <c r="G40" s="61"/>
      <c r="H40" s="62"/>
    </row>
    <row r="41" spans="1:8" s="59" customFormat="1">
      <c r="A41" s="58">
        <v>1</v>
      </c>
      <c r="B41" s="89" t="s">
        <v>203</v>
      </c>
      <c r="C41" s="96" t="s">
        <v>204</v>
      </c>
      <c r="D41" s="43" t="s">
        <v>180</v>
      </c>
      <c r="E41" s="97">
        <v>1</v>
      </c>
      <c r="F41" s="98" t="s">
        <v>71</v>
      </c>
      <c r="G41" s="97">
        <v>1</v>
      </c>
      <c r="H41" s="99"/>
    </row>
    <row r="42" spans="1:8" s="59" customFormat="1" ht="57.6">
      <c r="A42" s="58">
        <v>2</v>
      </c>
      <c r="B42" s="89" t="s">
        <v>100</v>
      </c>
      <c r="C42" s="100" t="s">
        <v>134</v>
      </c>
      <c r="D42" s="43" t="s">
        <v>186</v>
      </c>
      <c r="E42" s="97">
        <v>1</v>
      </c>
      <c r="F42" s="98" t="s">
        <v>187</v>
      </c>
      <c r="G42" s="97">
        <v>1</v>
      </c>
      <c r="H42" s="99"/>
    </row>
    <row r="43" spans="1:8" s="59" customFormat="1" ht="100.8">
      <c r="A43" s="58">
        <v>3</v>
      </c>
      <c r="B43" s="89" t="s">
        <v>205</v>
      </c>
      <c r="C43" s="100" t="s">
        <v>206</v>
      </c>
      <c r="D43" s="43" t="s">
        <v>180</v>
      </c>
      <c r="E43" s="97">
        <v>1</v>
      </c>
      <c r="F43" s="98" t="s">
        <v>71</v>
      </c>
      <c r="G43" s="97">
        <v>1</v>
      </c>
      <c r="H43" s="99"/>
    </row>
    <row r="44" spans="1:8" s="59" customFormat="1" ht="86.4">
      <c r="A44" s="58">
        <v>4</v>
      </c>
      <c r="B44" s="101" t="s">
        <v>207</v>
      </c>
      <c r="C44" s="90" t="s">
        <v>208</v>
      </c>
      <c r="D44" s="43" t="s">
        <v>180</v>
      </c>
      <c r="E44" s="102">
        <v>1</v>
      </c>
      <c r="F44" s="68" t="s">
        <v>71</v>
      </c>
      <c r="G44" s="102">
        <v>1</v>
      </c>
      <c r="H44" s="99"/>
    </row>
    <row r="45" spans="1:8" s="59" customFormat="1" ht="115.2">
      <c r="A45" s="58">
        <v>5</v>
      </c>
      <c r="B45" s="101" t="s">
        <v>209</v>
      </c>
      <c r="C45" s="90" t="s">
        <v>210</v>
      </c>
      <c r="D45" s="43" t="s">
        <v>180</v>
      </c>
      <c r="E45" s="102">
        <v>1</v>
      </c>
      <c r="F45" s="68" t="s">
        <v>71</v>
      </c>
      <c r="G45" s="102">
        <v>1</v>
      </c>
      <c r="H45" s="99"/>
    </row>
    <row r="46" spans="1:8" s="59" customFormat="1">
      <c r="A46" s="58">
        <v>6</v>
      </c>
      <c r="B46" s="89" t="s">
        <v>211</v>
      </c>
      <c r="C46" s="103" t="s">
        <v>212</v>
      </c>
      <c r="D46" s="43" t="s">
        <v>180</v>
      </c>
      <c r="E46" s="97">
        <v>1</v>
      </c>
      <c r="F46" s="98" t="s">
        <v>71</v>
      </c>
      <c r="G46" s="97">
        <v>1</v>
      </c>
      <c r="H46" s="99"/>
    </row>
    <row r="47" spans="1:8" s="59" customFormat="1">
      <c r="A47" s="58">
        <v>7</v>
      </c>
      <c r="B47" s="90" t="s">
        <v>104</v>
      </c>
      <c r="C47" s="100" t="s">
        <v>196</v>
      </c>
      <c r="D47" s="43" t="s">
        <v>180</v>
      </c>
      <c r="E47" s="97">
        <v>2</v>
      </c>
      <c r="F47" s="98" t="s">
        <v>71</v>
      </c>
      <c r="G47" s="97">
        <v>2</v>
      </c>
      <c r="H47" s="99"/>
    </row>
    <row r="48" spans="1:8" s="59" customFormat="1">
      <c r="A48" s="58">
        <v>8</v>
      </c>
      <c r="B48" s="101" t="s">
        <v>213</v>
      </c>
      <c r="C48" s="104" t="s">
        <v>214</v>
      </c>
      <c r="D48" s="43" t="s">
        <v>186</v>
      </c>
      <c r="E48" s="105">
        <v>1</v>
      </c>
      <c r="F48" s="98" t="s">
        <v>71</v>
      </c>
      <c r="G48" s="105">
        <v>1</v>
      </c>
      <c r="H48" s="99"/>
    </row>
    <row r="49" spans="1:8" s="59" customFormat="1">
      <c r="A49" s="58">
        <v>9</v>
      </c>
      <c r="B49" s="90" t="s">
        <v>113</v>
      </c>
      <c r="C49" s="103" t="s">
        <v>215</v>
      </c>
      <c r="D49" s="43" t="s">
        <v>199</v>
      </c>
      <c r="E49" s="97">
        <v>1</v>
      </c>
      <c r="F49" s="98" t="s">
        <v>71</v>
      </c>
      <c r="G49" s="97">
        <v>1</v>
      </c>
      <c r="H49" s="99"/>
    </row>
    <row r="50" spans="1:8" s="59" customFormat="1">
      <c r="A50" s="58">
        <v>10</v>
      </c>
      <c r="B50" s="100" t="s">
        <v>107</v>
      </c>
      <c r="C50" s="91" t="s">
        <v>202</v>
      </c>
      <c r="D50" s="43" t="s">
        <v>186</v>
      </c>
      <c r="E50" s="97">
        <v>1</v>
      </c>
      <c r="F50" s="98" t="s">
        <v>71</v>
      </c>
      <c r="G50" s="97">
        <v>1</v>
      </c>
      <c r="H50" s="99"/>
    </row>
    <row r="51" spans="1:8" s="59" customFormat="1">
      <c r="A51" s="58">
        <v>11</v>
      </c>
      <c r="B51" s="100" t="s">
        <v>216</v>
      </c>
      <c r="C51" s="103" t="s">
        <v>217</v>
      </c>
      <c r="D51" s="43" t="s">
        <v>186</v>
      </c>
      <c r="E51" s="97">
        <v>1</v>
      </c>
      <c r="F51" s="98" t="s">
        <v>71</v>
      </c>
      <c r="G51" s="97">
        <v>1</v>
      </c>
      <c r="H51" s="99"/>
    </row>
    <row r="52" spans="1:8" s="59" customFormat="1">
      <c r="A52" s="58">
        <v>12</v>
      </c>
      <c r="B52" s="100" t="s">
        <v>218</v>
      </c>
      <c r="C52" s="103" t="s">
        <v>219</v>
      </c>
      <c r="D52" s="43" t="s">
        <v>186</v>
      </c>
      <c r="E52" s="97">
        <v>1</v>
      </c>
      <c r="F52" s="98" t="s">
        <v>71</v>
      </c>
      <c r="G52" s="97">
        <v>1</v>
      </c>
      <c r="H52" s="99"/>
    </row>
    <row r="53" spans="1:8" s="59" customFormat="1" ht="28.8">
      <c r="A53" s="58">
        <v>13</v>
      </c>
      <c r="B53" s="100" t="s">
        <v>220</v>
      </c>
      <c r="C53" s="103" t="s">
        <v>221</v>
      </c>
      <c r="D53" s="43" t="s">
        <v>186</v>
      </c>
      <c r="E53" s="97">
        <v>1</v>
      </c>
      <c r="F53" s="98" t="s">
        <v>71</v>
      </c>
      <c r="G53" s="97">
        <v>1</v>
      </c>
      <c r="H53" s="106"/>
    </row>
    <row r="54" spans="1:8" s="59" customFormat="1">
      <c r="A54" s="161" t="s">
        <v>154</v>
      </c>
      <c r="B54" s="161"/>
      <c r="C54" s="161"/>
      <c r="D54" s="161"/>
      <c r="E54" s="161"/>
      <c r="F54" s="161"/>
      <c r="G54" s="161"/>
      <c r="H54" s="161"/>
    </row>
    <row r="55" spans="1:8" s="59" customFormat="1">
      <c r="A55" s="58">
        <v>1</v>
      </c>
      <c r="B55" s="89" t="s">
        <v>116</v>
      </c>
      <c r="C55" s="88" t="s">
        <v>341</v>
      </c>
      <c r="D55" s="43" t="s">
        <v>180</v>
      </c>
      <c r="E55" s="102">
        <v>1</v>
      </c>
      <c r="F55" s="68" t="s">
        <v>71</v>
      </c>
      <c r="G55" s="102">
        <v>1</v>
      </c>
      <c r="H55" s="99"/>
    </row>
    <row r="56" spans="1:8" s="59" customFormat="1" ht="331.2">
      <c r="A56" s="58">
        <v>2</v>
      </c>
      <c r="B56" s="89" t="s">
        <v>101</v>
      </c>
      <c r="C56" s="90" t="s">
        <v>188</v>
      </c>
      <c r="D56" s="43" t="s">
        <v>180</v>
      </c>
      <c r="E56" s="102">
        <v>1</v>
      </c>
      <c r="F56" s="68" t="s">
        <v>187</v>
      </c>
      <c r="G56" s="102">
        <v>1</v>
      </c>
      <c r="H56" s="99"/>
    </row>
    <row r="57" spans="1:8" s="59" customFormat="1" ht="172.8">
      <c r="A57" s="58">
        <v>3</v>
      </c>
      <c r="B57" s="89" t="s">
        <v>334</v>
      </c>
      <c r="C57" s="90" t="s">
        <v>194</v>
      </c>
      <c r="D57" s="43" t="s">
        <v>180</v>
      </c>
      <c r="E57" s="102">
        <v>1</v>
      </c>
      <c r="F57" s="68" t="s">
        <v>71</v>
      </c>
      <c r="G57" s="102">
        <v>1</v>
      </c>
      <c r="H57" s="99"/>
    </row>
    <row r="58" spans="1:8" s="59" customFormat="1" ht="302.39999999999998">
      <c r="A58" s="58">
        <v>4</v>
      </c>
      <c r="B58" s="101" t="s">
        <v>121</v>
      </c>
      <c r="C58" s="90" t="s">
        <v>335</v>
      </c>
      <c r="D58" s="43" t="s">
        <v>186</v>
      </c>
      <c r="E58" s="102">
        <v>1</v>
      </c>
      <c r="F58" s="68" t="s">
        <v>71</v>
      </c>
      <c r="G58" s="102">
        <v>1</v>
      </c>
      <c r="H58" s="99"/>
    </row>
    <row r="59" spans="1:8" s="59" customFormat="1">
      <c r="A59" s="58">
        <v>5</v>
      </c>
      <c r="B59" s="90" t="s">
        <v>104</v>
      </c>
      <c r="C59" s="90" t="s">
        <v>196</v>
      </c>
      <c r="D59" s="43" t="s">
        <v>186</v>
      </c>
      <c r="E59" s="102">
        <v>1</v>
      </c>
      <c r="F59" s="68" t="s">
        <v>58</v>
      </c>
      <c r="G59" s="102">
        <v>1</v>
      </c>
      <c r="H59" s="99"/>
    </row>
    <row r="60" spans="1:8" s="59" customFormat="1" ht="57.6">
      <c r="A60" s="58">
        <v>6</v>
      </c>
      <c r="B60" s="89" t="s">
        <v>191</v>
      </c>
      <c r="C60" s="90" t="s">
        <v>192</v>
      </c>
      <c r="D60" s="43" t="s">
        <v>186</v>
      </c>
      <c r="E60" s="102">
        <v>2</v>
      </c>
      <c r="F60" s="68" t="s">
        <v>71</v>
      </c>
      <c r="G60" s="102">
        <v>2</v>
      </c>
      <c r="H60" s="99"/>
    </row>
    <row r="61" spans="1:8" s="59" customFormat="1" ht="28.8">
      <c r="A61" s="58">
        <v>7</v>
      </c>
      <c r="B61" s="89" t="s">
        <v>103</v>
      </c>
      <c r="C61" s="90" t="s">
        <v>336</v>
      </c>
      <c r="D61" s="43" t="s">
        <v>186</v>
      </c>
      <c r="E61" s="102">
        <v>1</v>
      </c>
      <c r="F61" s="68" t="s">
        <v>71</v>
      </c>
      <c r="G61" s="102">
        <v>1</v>
      </c>
      <c r="H61" s="99"/>
    </row>
    <row r="62" spans="1:8" s="59" customFormat="1" ht="57.6">
      <c r="A62" s="58">
        <v>8</v>
      </c>
      <c r="B62" s="89" t="s">
        <v>100</v>
      </c>
      <c r="C62" s="90" t="s">
        <v>134</v>
      </c>
      <c r="D62" s="43" t="s">
        <v>186</v>
      </c>
      <c r="E62" s="102">
        <v>1</v>
      </c>
      <c r="F62" s="68" t="s">
        <v>71</v>
      </c>
      <c r="G62" s="102">
        <v>1</v>
      </c>
      <c r="H62" s="99"/>
    </row>
    <row r="63" spans="1:8" s="59" customFormat="1" ht="100.8">
      <c r="A63" s="58">
        <v>9</v>
      </c>
      <c r="B63" s="123" t="s">
        <v>337</v>
      </c>
      <c r="C63" s="90" t="s">
        <v>338</v>
      </c>
      <c r="D63" s="43" t="s">
        <v>186</v>
      </c>
      <c r="E63" s="102">
        <v>1</v>
      </c>
      <c r="F63" s="68" t="s">
        <v>71</v>
      </c>
      <c r="G63" s="102">
        <v>1</v>
      </c>
      <c r="H63" s="99"/>
    </row>
    <row r="64" spans="1:8" s="59" customFormat="1" ht="244.8">
      <c r="A64" s="58">
        <v>10</v>
      </c>
      <c r="B64" s="123" t="s">
        <v>339</v>
      </c>
      <c r="C64" s="90" t="s">
        <v>340</v>
      </c>
      <c r="D64" s="43" t="s">
        <v>186</v>
      </c>
      <c r="E64" s="102">
        <v>1</v>
      </c>
      <c r="F64" s="68" t="s">
        <v>71</v>
      </c>
      <c r="G64" s="102">
        <v>1</v>
      </c>
      <c r="H64" s="99"/>
    </row>
    <row r="65" spans="1:8" s="59" customFormat="1" ht="26.4">
      <c r="A65" s="58">
        <v>14</v>
      </c>
      <c r="B65" s="71" t="s">
        <v>117</v>
      </c>
      <c r="C65" s="65" t="s">
        <v>122</v>
      </c>
      <c r="D65" s="58" t="s">
        <v>62</v>
      </c>
      <c r="E65" s="58">
        <v>1</v>
      </c>
      <c r="F65" s="58" t="s">
        <v>71</v>
      </c>
      <c r="G65" s="58">
        <f t="shared" ref="G65:G70" si="0">E65</f>
        <v>1</v>
      </c>
      <c r="H65" s="58"/>
    </row>
    <row r="66" spans="1:8" s="59" customFormat="1" ht="66">
      <c r="A66" s="58">
        <v>15</v>
      </c>
      <c r="B66" s="73" t="s">
        <v>118</v>
      </c>
      <c r="C66" s="66" t="s">
        <v>123</v>
      </c>
      <c r="D66" s="58" t="s">
        <v>62</v>
      </c>
      <c r="E66" s="58">
        <v>1</v>
      </c>
      <c r="F66" s="58" t="s">
        <v>71</v>
      </c>
      <c r="G66" s="58">
        <f t="shared" si="0"/>
        <v>1</v>
      </c>
      <c r="H66" s="58"/>
    </row>
    <row r="67" spans="1:8" s="59" customFormat="1" ht="52.8">
      <c r="A67" s="58">
        <v>16</v>
      </c>
      <c r="B67" s="70" t="s">
        <v>119</v>
      </c>
      <c r="C67" s="9" t="s">
        <v>108</v>
      </c>
      <c r="D67" s="58" t="s">
        <v>81</v>
      </c>
      <c r="E67" s="58">
        <v>1</v>
      </c>
      <c r="F67" s="58" t="s">
        <v>71</v>
      </c>
      <c r="G67" s="58">
        <f t="shared" si="0"/>
        <v>1</v>
      </c>
      <c r="H67" s="58"/>
    </row>
    <row r="68" spans="1:8" s="59" customFormat="1" ht="105.6">
      <c r="A68" s="58">
        <v>17</v>
      </c>
      <c r="B68" s="69" t="s">
        <v>105</v>
      </c>
      <c r="C68" s="53" t="s">
        <v>109</v>
      </c>
      <c r="D68" s="58" t="s">
        <v>81</v>
      </c>
      <c r="E68" s="58">
        <v>1</v>
      </c>
      <c r="F68" s="58" t="s">
        <v>71</v>
      </c>
      <c r="G68" s="58">
        <f t="shared" si="0"/>
        <v>1</v>
      </c>
      <c r="H68" s="58"/>
    </row>
    <row r="69" spans="1:8" s="59" customFormat="1">
      <c r="A69" s="58">
        <v>18</v>
      </c>
      <c r="B69" s="69" t="s">
        <v>106</v>
      </c>
      <c r="C69" s="54" t="s">
        <v>110</v>
      </c>
      <c r="D69" s="58" t="s">
        <v>81</v>
      </c>
      <c r="E69" s="58">
        <v>1</v>
      </c>
      <c r="F69" s="58" t="s">
        <v>71</v>
      </c>
      <c r="G69" s="58">
        <f t="shared" si="0"/>
        <v>1</v>
      </c>
      <c r="H69" s="58"/>
    </row>
    <row r="70" spans="1:8" s="59" customFormat="1" ht="26.4">
      <c r="A70" s="58">
        <v>27</v>
      </c>
      <c r="B70" s="71" t="s">
        <v>120</v>
      </c>
      <c r="C70" s="52" t="s">
        <v>124</v>
      </c>
      <c r="D70" s="58" t="s">
        <v>62</v>
      </c>
      <c r="E70" s="58">
        <v>1</v>
      </c>
      <c r="F70" s="58" t="s">
        <v>71</v>
      </c>
      <c r="G70" s="58">
        <f t="shared" si="0"/>
        <v>1</v>
      </c>
      <c r="H70" s="58"/>
    </row>
    <row r="71" spans="1:8" s="59" customFormat="1">
      <c r="A71" s="161" t="s">
        <v>155</v>
      </c>
      <c r="B71" s="161"/>
      <c r="C71" s="161"/>
      <c r="D71" s="161"/>
      <c r="E71" s="161"/>
      <c r="F71" s="161"/>
      <c r="G71" s="161"/>
      <c r="H71" s="161"/>
    </row>
    <row r="72" spans="1:8" s="59" customFormat="1">
      <c r="A72" s="58">
        <v>1</v>
      </c>
      <c r="B72" s="89" t="s">
        <v>126</v>
      </c>
      <c r="C72" s="107" t="s">
        <v>222</v>
      </c>
      <c r="D72" s="43" t="s">
        <v>180</v>
      </c>
      <c r="E72" s="102">
        <v>1</v>
      </c>
      <c r="F72" s="68" t="s">
        <v>71</v>
      </c>
      <c r="G72" s="102">
        <v>1</v>
      </c>
      <c r="H72" s="99"/>
    </row>
    <row r="73" spans="1:8" s="59" customFormat="1">
      <c r="A73" s="58">
        <v>2</v>
      </c>
      <c r="B73" s="101" t="s">
        <v>127</v>
      </c>
      <c r="C73" s="90" t="s">
        <v>223</v>
      </c>
      <c r="D73" s="43" t="s">
        <v>180</v>
      </c>
      <c r="E73" s="102">
        <v>1</v>
      </c>
      <c r="F73" s="68" t="s">
        <v>71</v>
      </c>
      <c r="G73" s="102">
        <v>1</v>
      </c>
      <c r="H73" s="99"/>
    </row>
    <row r="74" spans="1:8" s="59" customFormat="1">
      <c r="A74" s="58">
        <v>3</v>
      </c>
      <c r="B74" s="101" t="s">
        <v>128</v>
      </c>
      <c r="C74" s="88" t="s">
        <v>224</v>
      </c>
      <c r="D74" s="43" t="s">
        <v>199</v>
      </c>
      <c r="E74" s="102">
        <v>1</v>
      </c>
      <c r="F74" s="68" t="s">
        <v>71</v>
      </c>
      <c r="G74" s="102">
        <v>1</v>
      </c>
      <c r="H74" s="99"/>
    </row>
    <row r="75" spans="1:8" s="59" customFormat="1" ht="86.4">
      <c r="A75" s="58">
        <v>4</v>
      </c>
      <c r="B75" s="101" t="s">
        <v>207</v>
      </c>
      <c r="C75" s="90" t="s">
        <v>208</v>
      </c>
      <c r="D75" s="43" t="s">
        <v>180</v>
      </c>
      <c r="E75" s="102">
        <v>1</v>
      </c>
      <c r="F75" s="68" t="s">
        <v>71</v>
      </c>
      <c r="G75" s="102">
        <v>1</v>
      </c>
      <c r="H75" s="99"/>
    </row>
    <row r="76" spans="1:8" s="59" customFormat="1" ht="115.2">
      <c r="A76" s="58">
        <v>5</v>
      </c>
      <c r="B76" s="101" t="s">
        <v>209</v>
      </c>
      <c r="C76" s="90" t="s">
        <v>210</v>
      </c>
      <c r="D76" s="43" t="s">
        <v>180</v>
      </c>
      <c r="E76" s="102">
        <v>1</v>
      </c>
      <c r="F76" s="68" t="s">
        <v>71</v>
      </c>
      <c r="G76" s="102">
        <v>1</v>
      </c>
      <c r="H76" s="99"/>
    </row>
    <row r="77" spans="1:8" s="59" customFormat="1" ht="72">
      <c r="A77" s="58">
        <v>6</v>
      </c>
      <c r="B77" s="101" t="s">
        <v>225</v>
      </c>
      <c r="C77" s="90" t="s">
        <v>226</v>
      </c>
      <c r="D77" s="43" t="s">
        <v>186</v>
      </c>
      <c r="E77" s="102">
        <v>1</v>
      </c>
      <c r="F77" s="68" t="s">
        <v>71</v>
      </c>
      <c r="G77" s="102">
        <v>1</v>
      </c>
      <c r="H77" s="99"/>
    </row>
    <row r="78" spans="1:8" s="59" customFormat="1" ht="28.8">
      <c r="A78" s="58">
        <v>7</v>
      </c>
      <c r="B78" s="108" t="s">
        <v>129</v>
      </c>
      <c r="C78" s="90" t="s">
        <v>227</v>
      </c>
      <c r="D78" s="43" t="s">
        <v>186</v>
      </c>
      <c r="E78" s="102">
        <v>1</v>
      </c>
      <c r="F78" s="73" t="s">
        <v>71</v>
      </c>
      <c r="G78" s="102">
        <v>1</v>
      </c>
      <c r="H78" s="99"/>
    </row>
    <row r="79" spans="1:8" s="59" customFormat="1" ht="100.8">
      <c r="A79" s="58">
        <v>8</v>
      </c>
      <c r="B79" s="109" t="s">
        <v>130</v>
      </c>
      <c r="C79" s="90" t="s">
        <v>228</v>
      </c>
      <c r="D79" s="43" t="s">
        <v>186</v>
      </c>
      <c r="E79" s="42">
        <v>1</v>
      </c>
      <c r="F79" s="68" t="s">
        <v>71</v>
      </c>
      <c r="G79" s="42">
        <v>1</v>
      </c>
      <c r="H79" s="49"/>
    </row>
    <row r="80" spans="1:8" s="59" customFormat="1" ht="115.2">
      <c r="A80" s="58">
        <v>9</v>
      </c>
      <c r="B80" s="109" t="s">
        <v>114</v>
      </c>
      <c r="C80" s="90" t="s">
        <v>229</v>
      </c>
      <c r="D80" s="43" t="s">
        <v>186</v>
      </c>
      <c r="E80" s="102">
        <v>1</v>
      </c>
      <c r="F80" s="73" t="s">
        <v>71</v>
      </c>
      <c r="G80" s="102">
        <v>1</v>
      </c>
      <c r="H80" s="99"/>
    </row>
    <row r="81" spans="1:8" s="59" customFormat="1">
      <c r="A81" s="58">
        <v>10</v>
      </c>
      <c r="B81" s="109" t="s">
        <v>230</v>
      </c>
      <c r="C81" s="90" t="s">
        <v>231</v>
      </c>
      <c r="D81" s="43" t="s">
        <v>186</v>
      </c>
      <c r="E81" s="102">
        <v>1</v>
      </c>
      <c r="F81" s="73" t="s">
        <v>71</v>
      </c>
      <c r="G81" s="102">
        <v>1</v>
      </c>
      <c r="H81" s="99"/>
    </row>
    <row r="82" spans="1:8" s="59" customFormat="1" ht="72">
      <c r="A82" s="58">
        <v>11</v>
      </c>
      <c r="B82" s="101" t="s">
        <v>232</v>
      </c>
      <c r="C82" s="90" t="s">
        <v>233</v>
      </c>
      <c r="D82" s="43" t="s">
        <v>186</v>
      </c>
      <c r="E82" s="102">
        <v>1</v>
      </c>
      <c r="F82" s="73" t="s">
        <v>187</v>
      </c>
      <c r="G82" s="102">
        <v>1</v>
      </c>
      <c r="H82" s="99"/>
    </row>
    <row r="83" spans="1:8" s="59" customFormat="1">
      <c r="A83" s="58">
        <v>12</v>
      </c>
      <c r="B83" s="89" t="s">
        <v>234</v>
      </c>
      <c r="C83" s="90" t="s">
        <v>235</v>
      </c>
      <c r="D83" s="43" t="s">
        <v>186</v>
      </c>
      <c r="E83" s="102">
        <v>1</v>
      </c>
      <c r="F83" s="73" t="s">
        <v>71</v>
      </c>
      <c r="G83" s="102">
        <v>1</v>
      </c>
      <c r="H83" s="99"/>
    </row>
    <row r="84" spans="1:8" s="59" customFormat="1" ht="28.8">
      <c r="A84" s="58">
        <v>13</v>
      </c>
      <c r="B84" s="89" t="s">
        <v>236</v>
      </c>
      <c r="C84" s="90" t="s">
        <v>237</v>
      </c>
      <c r="D84" s="43" t="s">
        <v>186</v>
      </c>
      <c r="E84" s="102">
        <v>1</v>
      </c>
      <c r="F84" s="73" t="s">
        <v>71</v>
      </c>
      <c r="G84" s="102">
        <v>1</v>
      </c>
      <c r="H84" s="99"/>
    </row>
    <row r="85" spans="1:8" s="59" customFormat="1">
      <c r="A85" s="58">
        <v>14</v>
      </c>
      <c r="B85" s="89" t="s">
        <v>238</v>
      </c>
      <c r="C85" s="107" t="s">
        <v>239</v>
      </c>
      <c r="D85" s="43" t="s">
        <v>186</v>
      </c>
      <c r="E85" s="102">
        <v>1</v>
      </c>
      <c r="F85" s="73" t="s">
        <v>71</v>
      </c>
      <c r="G85" s="102">
        <v>1</v>
      </c>
      <c r="H85" s="99"/>
    </row>
    <row r="86" spans="1:8" s="59" customFormat="1">
      <c r="A86" s="58">
        <v>15</v>
      </c>
      <c r="B86" s="89" t="s">
        <v>240</v>
      </c>
      <c r="C86" s="107" t="s">
        <v>241</v>
      </c>
      <c r="D86" s="43" t="s">
        <v>186</v>
      </c>
      <c r="E86" s="102">
        <v>1</v>
      </c>
      <c r="F86" s="68" t="s">
        <v>71</v>
      </c>
      <c r="G86" s="102">
        <v>1</v>
      </c>
      <c r="H86" s="99"/>
    </row>
    <row r="87" spans="1:8" s="59" customFormat="1">
      <c r="A87" s="58">
        <v>16</v>
      </c>
      <c r="B87" s="89" t="s">
        <v>240</v>
      </c>
      <c r="C87" s="107" t="s">
        <v>242</v>
      </c>
      <c r="D87" s="43" t="s">
        <v>186</v>
      </c>
      <c r="E87" s="102">
        <v>1</v>
      </c>
      <c r="F87" s="68" t="s">
        <v>71</v>
      </c>
      <c r="G87" s="102">
        <v>1</v>
      </c>
      <c r="H87" s="99"/>
    </row>
    <row r="88" spans="1:8" s="59" customFormat="1">
      <c r="A88" s="58">
        <v>17</v>
      </c>
      <c r="B88" s="89" t="s">
        <v>240</v>
      </c>
      <c r="C88" s="107" t="s">
        <v>243</v>
      </c>
      <c r="D88" s="43" t="s">
        <v>186</v>
      </c>
      <c r="E88" s="42">
        <v>1</v>
      </c>
      <c r="F88" s="68" t="s">
        <v>71</v>
      </c>
      <c r="G88" s="42">
        <v>1</v>
      </c>
      <c r="H88" s="49"/>
    </row>
    <row r="89" spans="1:8" s="59" customFormat="1">
      <c r="A89" s="58">
        <v>18</v>
      </c>
      <c r="B89" s="89" t="s">
        <v>240</v>
      </c>
      <c r="C89" s="107" t="s">
        <v>244</v>
      </c>
      <c r="D89" s="43" t="s">
        <v>186</v>
      </c>
      <c r="E89" s="102">
        <v>1</v>
      </c>
      <c r="F89" s="68" t="s">
        <v>71</v>
      </c>
      <c r="G89" s="102">
        <v>1</v>
      </c>
      <c r="H89" s="99"/>
    </row>
    <row r="90" spans="1:8" s="59" customFormat="1">
      <c r="A90" s="161" t="s">
        <v>156</v>
      </c>
      <c r="B90" s="161"/>
      <c r="C90" s="161"/>
      <c r="D90" s="161"/>
      <c r="E90" s="161"/>
      <c r="F90" s="161"/>
      <c r="G90" s="161"/>
      <c r="H90" s="161"/>
    </row>
    <row r="91" spans="1:8" s="59" customFormat="1">
      <c r="A91" s="58">
        <v>1</v>
      </c>
      <c r="B91" s="89" t="s">
        <v>245</v>
      </c>
      <c r="C91" s="110" t="s">
        <v>246</v>
      </c>
      <c r="D91" s="43" t="s">
        <v>180</v>
      </c>
      <c r="E91" s="102">
        <v>1</v>
      </c>
      <c r="F91" s="68" t="s">
        <v>71</v>
      </c>
      <c r="G91" s="102">
        <v>1</v>
      </c>
      <c r="H91" s="99"/>
    </row>
    <row r="92" spans="1:8" s="59" customFormat="1" ht="216">
      <c r="A92" s="58">
        <v>2</v>
      </c>
      <c r="B92" s="101" t="s">
        <v>131</v>
      </c>
      <c r="C92" s="90" t="s">
        <v>247</v>
      </c>
      <c r="D92" s="43" t="s">
        <v>180</v>
      </c>
      <c r="E92" s="102">
        <v>1</v>
      </c>
      <c r="F92" s="68" t="s">
        <v>71</v>
      </c>
      <c r="G92" s="102">
        <v>1</v>
      </c>
      <c r="H92" s="99"/>
    </row>
    <row r="93" spans="1:8" s="59" customFormat="1">
      <c r="A93" s="58">
        <v>3</v>
      </c>
      <c r="B93" s="109" t="s">
        <v>132</v>
      </c>
      <c r="C93" s="110" t="s">
        <v>224</v>
      </c>
      <c r="D93" s="43" t="s">
        <v>199</v>
      </c>
      <c r="E93" s="102">
        <v>1</v>
      </c>
      <c r="F93" s="68" t="s">
        <v>71</v>
      </c>
      <c r="G93" s="102">
        <v>1</v>
      </c>
      <c r="H93" s="99"/>
    </row>
    <row r="94" spans="1:8" s="59" customFormat="1" ht="72">
      <c r="A94" s="58">
        <v>4</v>
      </c>
      <c r="B94" s="109" t="s">
        <v>248</v>
      </c>
      <c r="C94" s="90" t="s">
        <v>233</v>
      </c>
      <c r="D94" s="43" t="s">
        <v>186</v>
      </c>
      <c r="E94" s="102">
        <v>1</v>
      </c>
      <c r="F94" s="68" t="s">
        <v>71</v>
      </c>
      <c r="G94" s="102">
        <v>1</v>
      </c>
      <c r="H94" s="99"/>
    </row>
    <row r="95" spans="1:8" s="59" customFormat="1" ht="409.6">
      <c r="A95" s="58">
        <v>5</v>
      </c>
      <c r="B95" s="89" t="s">
        <v>133</v>
      </c>
      <c r="C95" s="90" t="s">
        <v>249</v>
      </c>
      <c r="D95" s="43" t="s">
        <v>186</v>
      </c>
      <c r="E95" s="102">
        <v>1</v>
      </c>
      <c r="F95" s="68" t="s">
        <v>187</v>
      </c>
      <c r="G95" s="102">
        <v>1</v>
      </c>
      <c r="H95" s="99"/>
    </row>
    <row r="96" spans="1:8" s="59" customFormat="1">
      <c r="A96" s="58">
        <v>6</v>
      </c>
      <c r="B96" s="89" t="s">
        <v>250</v>
      </c>
      <c r="C96" s="91"/>
      <c r="D96" s="43" t="s">
        <v>186</v>
      </c>
      <c r="E96" s="102">
        <v>1</v>
      </c>
      <c r="F96" s="68" t="s">
        <v>71</v>
      </c>
      <c r="G96" s="102">
        <v>1</v>
      </c>
      <c r="H96" s="99"/>
    </row>
    <row r="97" spans="1:8" s="59" customFormat="1">
      <c r="A97" s="58">
        <v>7</v>
      </c>
      <c r="B97" s="89" t="s">
        <v>251</v>
      </c>
      <c r="C97" s="91" t="s">
        <v>252</v>
      </c>
      <c r="D97" s="43" t="s">
        <v>186</v>
      </c>
      <c r="E97" s="102">
        <v>1</v>
      </c>
      <c r="F97" s="68" t="s">
        <v>71</v>
      </c>
      <c r="G97" s="102">
        <v>1</v>
      </c>
      <c r="H97" s="99"/>
    </row>
    <row r="98" spans="1:8" s="59" customFormat="1" ht="28.8">
      <c r="A98" s="58">
        <v>8</v>
      </c>
      <c r="B98" s="89" t="s">
        <v>207</v>
      </c>
      <c r="C98" s="91"/>
      <c r="D98" s="43" t="s">
        <v>186</v>
      </c>
      <c r="E98" s="102">
        <v>1</v>
      </c>
      <c r="F98" s="68" t="s">
        <v>71</v>
      </c>
      <c r="G98" s="102">
        <v>1</v>
      </c>
      <c r="H98" s="99"/>
    </row>
    <row r="99" spans="1:8" s="59" customFormat="1" ht="115.2">
      <c r="A99" s="58">
        <v>9</v>
      </c>
      <c r="B99" s="101" t="s">
        <v>209</v>
      </c>
      <c r="C99" s="90" t="s">
        <v>210</v>
      </c>
      <c r="D99" s="43" t="s">
        <v>180</v>
      </c>
      <c r="E99" s="102">
        <v>1</v>
      </c>
      <c r="F99" s="68" t="s">
        <v>71</v>
      </c>
      <c r="G99" s="102">
        <v>1</v>
      </c>
      <c r="H99" s="99"/>
    </row>
    <row r="100" spans="1:8" s="59" customFormat="1">
      <c r="A100" s="58">
        <v>10</v>
      </c>
      <c r="B100" s="111" t="s">
        <v>115</v>
      </c>
      <c r="C100" s="111" t="s">
        <v>253</v>
      </c>
      <c r="D100" s="43" t="s">
        <v>180</v>
      </c>
      <c r="E100" s="112">
        <v>1</v>
      </c>
      <c r="F100" s="70" t="s">
        <v>71</v>
      </c>
      <c r="G100" s="112">
        <v>1</v>
      </c>
      <c r="H100" s="99"/>
    </row>
    <row r="101" spans="1:8" s="59" customFormat="1">
      <c r="A101" s="58">
        <v>11</v>
      </c>
      <c r="B101" s="89" t="s">
        <v>238</v>
      </c>
      <c r="C101" s="107" t="s">
        <v>239</v>
      </c>
      <c r="D101" s="43" t="s">
        <v>186</v>
      </c>
      <c r="E101" s="102">
        <v>1</v>
      </c>
      <c r="F101" s="73" t="s">
        <v>71</v>
      </c>
      <c r="G101" s="102">
        <v>1</v>
      </c>
      <c r="H101" s="99"/>
    </row>
    <row r="102" spans="1:8" s="59" customFormat="1">
      <c r="A102" s="58">
        <v>12</v>
      </c>
      <c r="B102" s="89" t="s">
        <v>240</v>
      </c>
      <c r="C102" s="107" t="s">
        <v>241</v>
      </c>
      <c r="D102" s="43" t="s">
        <v>186</v>
      </c>
      <c r="E102" s="102">
        <v>1</v>
      </c>
      <c r="F102" s="68" t="s">
        <v>71</v>
      </c>
      <c r="G102" s="102">
        <v>1</v>
      </c>
      <c r="H102" s="99"/>
    </row>
    <row r="103" spans="1:8" s="59" customFormat="1">
      <c r="A103" s="58">
        <v>13</v>
      </c>
      <c r="B103" s="89" t="s">
        <v>240</v>
      </c>
      <c r="C103" s="107" t="s">
        <v>242</v>
      </c>
      <c r="D103" s="43" t="s">
        <v>186</v>
      </c>
      <c r="E103" s="102">
        <v>1</v>
      </c>
      <c r="F103" s="68" t="s">
        <v>71</v>
      </c>
      <c r="G103" s="102">
        <v>1</v>
      </c>
      <c r="H103" s="99"/>
    </row>
    <row r="104" spans="1:8" s="59" customFormat="1">
      <c r="A104" s="58">
        <v>14</v>
      </c>
      <c r="B104" s="89" t="s">
        <v>240</v>
      </c>
      <c r="C104" s="107" t="s">
        <v>243</v>
      </c>
      <c r="D104" s="43" t="s">
        <v>186</v>
      </c>
      <c r="E104" s="42">
        <v>1</v>
      </c>
      <c r="F104" s="68" t="s">
        <v>71</v>
      </c>
      <c r="G104" s="42">
        <v>1</v>
      </c>
      <c r="H104" s="99"/>
    </row>
    <row r="105" spans="1:8" s="59" customFormat="1">
      <c r="A105" s="58">
        <v>15</v>
      </c>
      <c r="B105" s="89" t="s">
        <v>240</v>
      </c>
      <c r="C105" s="107" t="s">
        <v>254</v>
      </c>
      <c r="D105" s="43" t="s">
        <v>186</v>
      </c>
      <c r="E105" s="102">
        <v>1</v>
      </c>
      <c r="F105" s="68" t="s">
        <v>71</v>
      </c>
      <c r="G105" s="102">
        <v>1</v>
      </c>
      <c r="H105" s="99"/>
    </row>
    <row r="106" spans="1:8" s="59" customFormat="1">
      <c r="A106" s="58">
        <v>16</v>
      </c>
      <c r="B106" s="89" t="s">
        <v>234</v>
      </c>
      <c r="C106" s="90" t="s">
        <v>235</v>
      </c>
      <c r="D106" s="43" t="s">
        <v>186</v>
      </c>
      <c r="E106" s="102">
        <v>1</v>
      </c>
      <c r="F106" s="73" t="s">
        <v>71</v>
      </c>
      <c r="G106" s="102">
        <v>1</v>
      </c>
      <c r="H106" s="99"/>
    </row>
    <row r="107" spans="1:8" s="59" customFormat="1" ht="100.8">
      <c r="A107" s="58">
        <v>17</v>
      </c>
      <c r="B107" s="109" t="s">
        <v>130</v>
      </c>
      <c r="C107" s="90" t="s">
        <v>228</v>
      </c>
      <c r="D107" s="43" t="s">
        <v>186</v>
      </c>
      <c r="E107" s="42">
        <v>1</v>
      </c>
      <c r="F107" s="68" t="s">
        <v>71</v>
      </c>
      <c r="G107" s="42">
        <v>1</v>
      </c>
      <c r="H107" s="49"/>
    </row>
    <row r="108" spans="1:8" s="32" customFormat="1" ht="21">
      <c r="A108" s="162" t="s">
        <v>7</v>
      </c>
      <c r="B108" s="163"/>
      <c r="C108" s="163"/>
      <c r="D108" s="163"/>
      <c r="E108" s="163"/>
      <c r="F108" s="163"/>
      <c r="G108" s="163"/>
      <c r="H108" s="163"/>
    </row>
    <row r="109" spans="1:8" s="32" customFormat="1" ht="55.2">
      <c r="A109" s="2" t="s">
        <v>6</v>
      </c>
      <c r="B109" s="2" t="s">
        <v>5</v>
      </c>
      <c r="C109" s="2" t="s">
        <v>4</v>
      </c>
      <c r="D109" s="2" t="s">
        <v>3</v>
      </c>
      <c r="E109" s="2" t="s">
        <v>2</v>
      </c>
      <c r="F109" s="2" t="s">
        <v>1</v>
      </c>
      <c r="G109" s="2" t="s">
        <v>0</v>
      </c>
      <c r="H109" s="2" t="s">
        <v>10</v>
      </c>
    </row>
    <row r="110" spans="1:8" s="32" customFormat="1">
      <c r="A110" s="5">
        <v>1</v>
      </c>
      <c r="B110" s="49" t="s">
        <v>85</v>
      </c>
      <c r="C110" s="81" t="s">
        <v>183</v>
      </c>
      <c r="D110" s="43" t="s">
        <v>86</v>
      </c>
      <c r="E110" s="43">
        <v>2</v>
      </c>
      <c r="F110" s="43" t="s">
        <v>58</v>
      </c>
      <c r="G110" s="43">
        <v>2</v>
      </c>
      <c r="H110" s="49"/>
    </row>
    <row r="111" spans="1:8" s="32" customFormat="1">
      <c r="A111" s="5">
        <v>2</v>
      </c>
      <c r="B111" s="49" t="s">
        <v>87</v>
      </c>
      <c r="C111" s="81" t="s">
        <v>183</v>
      </c>
      <c r="D111" s="43" t="s">
        <v>86</v>
      </c>
      <c r="E111" s="43">
        <v>4</v>
      </c>
      <c r="F111" s="43" t="s">
        <v>58</v>
      </c>
      <c r="G111" s="43">
        <v>4</v>
      </c>
      <c r="H111" s="49"/>
    </row>
    <row r="112" spans="1:8" s="32" customFormat="1">
      <c r="A112" s="5">
        <v>3</v>
      </c>
      <c r="B112" s="49" t="s">
        <v>88</v>
      </c>
      <c r="C112" s="81" t="s">
        <v>183</v>
      </c>
      <c r="D112" s="43" t="s">
        <v>86</v>
      </c>
      <c r="E112" s="43">
        <v>1</v>
      </c>
      <c r="F112" s="43" t="s">
        <v>58</v>
      </c>
      <c r="G112" s="43">
        <f>E112</f>
        <v>1</v>
      </c>
      <c r="H112" s="49"/>
    </row>
    <row r="113" spans="1:8" s="32" customFormat="1" ht="41.4">
      <c r="A113" s="26">
        <v>4</v>
      </c>
      <c r="B113" s="43" t="s">
        <v>140</v>
      </c>
      <c r="C113" s="41" t="s">
        <v>141</v>
      </c>
      <c r="D113" s="43" t="s">
        <v>86</v>
      </c>
      <c r="E113" s="43">
        <v>1</v>
      </c>
      <c r="F113" s="43" t="s">
        <v>125</v>
      </c>
      <c r="G113" s="42" t="s">
        <v>142</v>
      </c>
      <c r="H113" s="21"/>
    </row>
  </sheetData>
  <mergeCells count="43">
    <mergeCell ref="A108:H108"/>
    <mergeCell ref="A19:H19"/>
    <mergeCell ref="A23:H23"/>
    <mergeCell ref="A24:H24"/>
    <mergeCell ref="A16:H16"/>
    <mergeCell ref="A18:H18"/>
    <mergeCell ref="A22:H22"/>
    <mergeCell ref="A54:H54"/>
    <mergeCell ref="A71:H71"/>
    <mergeCell ref="A90:H90"/>
    <mergeCell ref="A4:H4"/>
    <mergeCell ref="A5:H5"/>
    <mergeCell ref="A1:H1"/>
    <mergeCell ref="A2:H2"/>
    <mergeCell ref="A3:H3"/>
    <mergeCell ref="A6:B6"/>
    <mergeCell ref="C6:H6"/>
    <mergeCell ref="A7:C7"/>
    <mergeCell ref="A20:H20"/>
    <mergeCell ref="A21:H21"/>
    <mergeCell ref="A17:H17"/>
    <mergeCell ref="D7:H7"/>
    <mergeCell ref="A8:B8"/>
    <mergeCell ref="C8:H8"/>
    <mergeCell ref="A9:B9"/>
    <mergeCell ref="C9:D9"/>
    <mergeCell ref="E9:F9"/>
    <mergeCell ref="G9:H9"/>
    <mergeCell ref="A12:B12"/>
    <mergeCell ref="C12:H12"/>
    <mergeCell ref="A14:B14"/>
    <mergeCell ref="A15:H15"/>
    <mergeCell ref="A25:H25"/>
    <mergeCell ref="A39:H39"/>
    <mergeCell ref="C14:H14"/>
    <mergeCell ref="A10:B10"/>
    <mergeCell ref="C10:D10"/>
    <mergeCell ref="E10:F10"/>
    <mergeCell ref="G10:H10"/>
    <mergeCell ref="A11:B11"/>
    <mergeCell ref="C11:H11"/>
    <mergeCell ref="A13:B13"/>
    <mergeCell ref="C13:H13"/>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topLeftCell="A57" zoomScale="70" zoomScaleNormal="70" workbookViewId="0">
      <selection activeCell="E79" sqref="E79:E83"/>
    </sheetView>
  </sheetViews>
  <sheetFormatPr defaultColWidth="14.44140625" defaultRowHeight="14.4"/>
  <cols>
    <col min="1" max="1" width="5.109375" style="11" customWidth="1"/>
    <col min="2" max="2" width="52" style="11" customWidth="1"/>
    <col min="3" max="3" width="27.44140625" style="11" customWidth="1"/>
    <col min="4" max="4" width="22" style="11" customWidth="1"/>
    <col min="5" max="5" width="15.44140625" style="11" customWidth="1"/>
    <col min="6" max="6" width="23.44140625" style="11" bestFit="1" customWidth="1"/>
    <col min="7" max="7" width="14.44140625" style="11" customWidth="1"/>
    <col min="8" max="8" width="25" style="11" bestFit="1" customWidth="1"/>
    <col min="9" max="11" width="8.6640625" style="1" customWidth="1"/>
    <col min="12" max="16384" width="14.44140625" style="1"/>
  </cols>
  <sheetData>
    <row r="1" spans="1:8" s="10" customFormat="1" ht="21">
      <c r="A1" s="127" t="s">
        <v>34</v>
      </c>
      <c r="B1" s="127"/>
      <c r="C1" s="127"/>
      <c r="D1" s="127"/>
      <c r="E1" s="127"/>
      <c r="F1" s="127"/>
      <c r="G1" s="127"/>
      <c r="H1" s="127"/>
    </row>
    <row r="2" spans="1:8" s="10" customFormat="1" ht="21">
      <c r="A2" s="128" t="str">
        <f>'Информация о Чемпионате'!B4</f>
        <v>(региональный этап)</v>
      </c>
      <c r="B2" s="128"/>
      <c r="C2" s="128"/>
      <c r="D2" s="128"/>
      <c r="E2" s="128"/>
      <c r="F2" s="128"/>
      <c r="G2" s="128"/>
      <c r="H2" s="128"/>
    </row>
    <row r="3" spans="1:8" s="10" customFormat="1" ht="21">
      <c r="A3" s="127" t="s">
        <v>35</v>
      </c>
      <c r="B3" s="127"/>
      <c r="C3" s="127"/>
      <c r="D3" s="127"/>
      <c r="E3" s="127"/>
      <c r="F3" s="127"/>
      <c r="G3" s="127"/>
      <c r="H3" s="127"/>
    </row>
    <row r="4" spans="1:8" ht="20.399999999999999">
      <c r="A4" s="131" t="str">
        <f>'Информация о Чемпионате'!B3</f>
        <v>Обслуживание грузовой техники</v>
      </c>
      <c r="B4" s="131"/>
      <c r="C4" s="131"/>
      <c r="D4" s="131"/>
      <c r="E4" s="131"/>
      <c r="F4" s="131"/>
      <c r="G4" s="131"/>
      <c r="H4" s="131"/>
    </row>
    <row r="5" spans="1:8">
      <c r="A5" s="129" t="s">
        <v>11</v>
      </c>
      <c r="B5" s="132"/>
      <c r="C5" s="132"/>
      <c r="D5" s="132"/>
      <c r="E5" s="132"/>
      <c r="F5" s="132"/>
      <c r="G5" s="132"/>
      <c r="H5" s="132"/>
    </row>
    <row r="6" spans="1:8" ht="15.6">
      <c r="A6" s="129" t="s">
        <v>32</v>
      </c>
      <c r="B6" s="129"/>
      <c r="C6" s="130" t="str">
        <f>'Информация о Чемпионате'!B5</f>
        <v>Пермский край</v>
      </c>
      <c r="D6" s="130"/>
      <c r="E6" s="130"/>
      <c r="F6" s="130"/>
      <c r="G6" s="130"/>
      <c r="H6" s="130"/>
    </row>
    <row r="7" spans="1:8" ht="15.6">
      <c r="A7" s="129" t="s">
        <v>33</v>
      </c>
      <c r="B7" s="129"/>
      <c r="C7" s="129"/>
      <c r="D7" s="130" t="str">
        <f>'Информация о Чемпионате'!B6</f>
        <v>ГБПОУ Пермский колледж транспорта и сервиса</v>
      </c>
      <c r="E7" s="130"/>
      <c r="F7" s="130"/>
      <c r="G7" s="130"/>
      <c r="H7" s="130"/>
    </row>
    <row r="8" spans="1:8" ht="15.6">
      <c r="A8" s="129" t="s">
        <v>29</v>
      </c>
      <c r="B8" s="129"/>
      <c r="C8" s="129" t="str">
        <f>'Информация о Чемпионате'!B7</f>
        <v>ГБПОУ Пермский колледж транспорта и сервиса</v>
      </c>
      <c r="D8" s="129"/>
      <c r="E8" s="129"/>
      <c r="F8" s="129"/>
      <c r="G8" s="129"/>
      <c r="H8" s="129"/>
    </row>
    <row r="9" spans="1:8" ht="15.6">
      <c r="A9" s="129" t="s">
        <v>31</v>
      </c>
      <c r="B9" s="129"/>
      <c r="C9" s="129" t="str">
        <f>'Информация о Чемпионате'!B9</f>
        <v>Кийко Виктор Васильевич</v>
      </c>
      <c r="D9" s="129"/>
      <c r="E9" s="129" t="str">
        <f>'Информация о Чемпионате'!B10</f>
        <v>viktor777999@mail.ru</v>
      </c>
      <c r="F9" s="129"/>
      <c r="G9" s="129" t="str">
        <f>'Информация о Чемпионате'!B11</f>
        <v>8-922-246-55-26</v>
      </c>
      <c r="H9" s="129"/>
    </row>
    <row r="10" spans="1:8" ht="15.75" customHeight="1">
      <c r="A10" s="129" t="s">
        <v>39</v>
      </c>
      <c r="B10" s="129"/>
      <c r="C10" s="129" t="str">
        <f>'Информация о Чемпионате'!B12</f>
        <v>Корляков Алексей Алексеевич</v>
      </c>
      <c r="D10" s="129"/>
      <c r="E10" s="129" t="str">
        <f>'Информация о Чемпионате'!B13</f>
        <v>korlyakov2005@gmail.com</v>
      </c>
      <c r="F10" s="129"/>
      <c r="G10" s="129">
        <f>'Информация о Чемпионате'!B14</f>
        <v>89630110747</v>
      </c>
      <c r="H10" s="129"/>
    </row>
    <row r="11" spans="1:8" ht="15.75" customHeight="1">
      <c r="A11" s="129" t="s">
        <v>47</v>
      </c>
      <c r="B11" s="129"/>
      <c r="C11" s="129" t="str">
        <f>'Информация о Чемпионате'!B17</f>
        <v>(5+1+4)+1</v>
      </c>
      <c r="D11" s="129"/>
      <c r="E11" s="129"/>
      <c r="F11" s="129"/>
      <c r="G11" s="129"/>
      <c r="H11" s="129"/>
    </row>
    <row r="12" spans="1:8" ht="15.6">
      <c r="A12" s="129" t="s">
        <v>19</v>
      </c>
      <c r="B12" s="129"/>
      <c r="C12" s="129">
        <f>'Информация о Чемпионате'!B15</f>
        <v>5</v>
      </c>
      <c r="D12" s="129"/>
      <c r="E12" s="129"/>
      <c r="F12" s="129"/>
      <c r="G12" s="129"/>
      <c r="H12" s="129"/>
    </row>
    <row r="13" spans="1:8" ht="15.6">
      <c r="A13" s="129" t="s">
        <v>20</v>
      </c>
      <c r="B13" s="129"/>
      <c r="C13" s="129">
        <f>'Информация о Чемпионате'!B16</f>
        <v>5</v>
      </c>
      <c r="D13" s="129"/>
      <c r="E13" s="129"/>
      <c r="F13" s="129"/>
      <c r="G13" s="129"/>
      <c r="H13" s="129"/>
    </row>
    <row r="14" spans="1:8" ht="15.6">
      <c r="A14" s="129" t="s">
        <v>30</v>
      </c>
      <c r="B14" s="129"/>
      <c r="C14" s="129" t="str">
        <f>'Информация о Чемпионате'!B8</f>
        <v>17.02.2025-22.02.2025</v>
      </c>
      <c r="D14" s="129"/>
      <c r="E14" s="129"/>
      <c r="F14" s="129"/>
      <c r="G14" s="129"/>
      <c r="H14" s="129"/>
    </row>
    <row r="15" spans="1:8" s="12" customFormat="1" ht="22.5" customHeight="1">
      <c r="A15" s="160" t="s">
        <v>143</v>
      </c>
      <c r="B15" s="160"/>
      <c r="C15" s="160"/>
      <c r="D15" s="160"/>
      <c r="E15" s="160"/>
      <c r="F15" s="160"/>
      <c r="G15" s="160"/>
      <c r="H15" s="160"/>
    </row>
    <row r="16" spans="1:8" s="12" customFormat="1" ht="22.5" customHeight="1">
      <c r="A16" s="164" t="s">
        <v>12</v>
      </c>
      <c r="B16" s="165"/>
      <c r="C16" s="165"/>
      <c r="D16" s="165"/>
      <c r="E16" s="165"/>
      <c r="F16" s="165"/>
      <c r="G16" s="165"/>
      <c r="H16" s="165"/>
    </row>
    <row r="17" spans="1:9" s="12" customFormat="1" ht="55.2">
      <c r="A17" s="42" t="s">
        <v>6</v>
      </c>
      <c r="B17" s="42" t="s">
        <v>5</v>
      </c>
      <c r="C17" s="42" t="s">
        <v>4</v>
      </c>
      <c r="D17" s="42" t="s">
        <v>3</v>
      </c>
      <c r="E17" s="42" t="s">
        <v>2</v>
      </c>
      <c r="F17" s="42" t="s">
        <v>1</v>
      </c>
      <c r="G17" s="42" t="s">
        <v>0</v>
      </c>
      <c r="H17" s="42" t="s">
        <v>10</v>
      </c>
    </row>
    <row r="18" spans="1:9" s="12" customFormat="1" ht="26.25" customHeight="1">
      <c r="A18" s="42">
        <v>1</v>
      </c>
      <c r="B18" s="41" t="s">
        <v>144</v>
      </c>
      <c r="C18" s="49"/>
      <c r="D18" s="75"/>
      <c r="E18" s="42"/>
      <c r="F18" s="42"/>
      <c r="G18" s="42"/>
      <c r="H18" s="49"/>
    </row>
    <row r="19" spans="1:9" s="12" customFormat="1" ht="26.25" customHeight="1">
      <c r="A19" s="42"/>
      <c r="B19" s="114" t="s">
        <v>255</v>
      </c>
      <c r="C19" s="51" t="s">
        <v>276</v>
      </c>
      <c r="D19" s="42" t="s">
        <v>145</v>
      </c>
      <c r="E19" s="116">
        <v>1</v>
      </c>
      <c r="F19" s="116" t="s">
        <v>58</v>
      </c>
      <c r="G19" s="116">
        <v>1</v>
      </c>
      <c r="H19" s="42"/>
      <c r="I19" s="49"/>
    </row>
    <row r="20" spans="1:9" s="12" customFormat="1" ht="26.25" customHeight="1">
      <c r="A20" s="42"/>
      <c r="B20" s="114" t="s">
        <v>256</v>
      </c>
      <c r="C20" s="51" t="s">
        <v>276</v>
      </c>
      <c r="D20" s="42" t="s">
        <v>145</v>
      </c>
      <c r="E20" s="116">
        <v>1</v>
      </c>
      <c r="F20" s="116" t="s">
        <v>58</v>
      </c>
      <c r="G20" s="116">
        <v>1</v>
      </c>
      <c r="H20" s="42"/>
      <c r="I20" s="49"/>
    </row>
    <row r="21" spans="1:9" s="12" customFormat="1" ht="26.25" customHeight="1">
      <c r="A21" s="42"/>
      <c r="B21" s="114" t="s">
        <v>257</v>
      </c>
      <c r="C21" s="51" t="s">
        <v>276</v>
      </c>
      <c r="D21" s="42" t="s">
        <v>145</v>
      </c>
      <c r="E21" s="116">
        <v>1</v>
      </c>
      <c r="F21" s="116" t="s">
        <v>58</v>
      </c>
      <c r="G21" s="116">
        <v>1</v>
      </c>
      <c r="H21" s="42"/>
      <c r="I21" s="49"/>
    </row>
    <row r="22" spans="1:9" s="12" customFormat="1" ht="26.25" customHeight="1">
      <c r="A22" s="42"/>
      <c r="B22" s="114" t="s">
        <v>258</v>
      </c>
      <c r="C22" s="51" t="s">
        <v>276</v>
      </c>
      <c r="D22" s="42" t="s">
        <v>145</v>
      </c>
      <c r="E22" s="116">
        <v>2</v>
      </c>
      <c r="F22" s="116" t="s">
        <v>58</v>
      </c>
      <c r="G22" s="116">
        <v>2</v>
      </c>
      <c r="H22" s="42"/>
      <c r="I22" s="49"/>
    </row>
    <row r="23" spans="1:9" s="12" customFormat="1" ht="26.25" customHeight="1">
      <c r="A23" s="42"/>
      <c r="B23" s="114" t="s">
        <v>259</v>
      </c>
      <c r="C23" s="51" t="s">
        <v>276</v>
      </c>
      <c r="D23" s="42" t="s">
        <v>145</v>
      </c>
      <c r="E23" s="116">
        <v>4</v>
      </c>
      <c r="F23" s="116" t="s">
        <v>58</v>
      </c>
      <c r="G23" s="116">
        <v>4</v>
      </c>
      <c r="H23" s="42"/>
      <c r="I23" s="49"/>
    </row>
    <row r="24" spans="1:9" s="12" customFormat="1" ht="26.25" customHeight="1">
      <c r="A24" s="42"/>
      <c r="B24" s="114" t="s">
        <v>260</v>
      </c>
      <c r="C24" s="51" t="s">
        <v>276</v>
      </c>
      <c r="D24" s="42" t="s">
        <v>145</v>
      </c>
      <c r="E24" s="116">
        <v>2</v>
      </c>
      <c r="F24" s="116" t="s">
        <v>58</v>
      </c>
      <c r="G24" s="116">
        <v>2</v>
      </c>
      <c r="H24" s="42"/>
      <c r="I24" s="49"/>
    </row>
    <row r="25" spans="1:9" s="12" customFormat="1" ht="26.25" customHeight="1">
      <c r="A25" s="42"/>
      <c r="B25" s="114" t="s">
        <v>261</v>
      </c>
      <c r="C25" s="51" t="s">
        <v>276</v>
      </c>
      <c r="D25" s="42" t="s">
        <v>145</v>
      </c>
      <c r="E25" s="116">
        <v>2</v>
      </c>
      <c r="F25" s="116" t="s">
        <v>58</v>
      </c>
      <c r="G25" s="116">
        <v>2</v>
      </c>
      <c r="H25" s="42"/>
      <c r="I25" s="49"/>
    </row>
    <row r="26" spans="1:9" s="12" customFormat="1" ht="26.25" customHeight="1">
      <c r="A26" s="42"/>
      <c r="B26" s="114" t="s">
        <v>262</v>
      </c>
      <c r="C26" s="51" t="s">
        <v>276</v>
      </c>
      <c r="D26" s="42" t="s">
        <v>145</v>
      </c>
      <c r="E26" s="116">
        <v>4</v>
      </c>
      <c r="F26" s="116" t="s">
        <v>58</v>
      </c>
      <c r="G26" s="116">
        <v>4</v>
      </c>
      <c r="H26" s="42"/>
      <c r="I26" s="49"/>
    </row>
    <row r="27" spans="1:9" s="12" customFormat="1" ht="26.25" customHeight="1">
      <c r="A27" s="42"/>
      <c r="B27" s="114" t="s">
        <v>263</v>
      </c>
      <c r="C27" s="51" t="s">
        <v>276</v>
      </c>
      <c r="D27" s="42" t="s">
        <v>145</v>
      </c>
      <c r="E27" s="116">
        <v>1</v>
      </c>
      <c r="F27" s="116" t="s">
        <v>58</v>
      </c>
      <c r="G27" s="116">
        <v>1</v>
      </c>
      <c r="H27" s="42"/>
      <c r="I27" s="49"/>
    </row>
    <row r="28" spans="1:9" s="12" customFormat="1" ht="26.25" customHeight="1">
      <c r="A28" s="42"/>
      <c r="B28" s="114" t="s">
        <v>264</v>
      </c>
      <c r="C28" s="51" t="s">
        <v>276</v>
      </c>
      <c r="D28" s="42" t="s">
        <v>145</v>
      </c>
      <c r="E28" s="116">
        <v>2</v>
      </c>
      <c r="F28" s="116" t="s">
        <v>71</v>
      </c>
      <c r="G28" s="116">
        <v>2</v>
      </c>
      <c r="H28" s="42"/>
      <c r="I28" s="49"/>
    </row>
    <row r="29" spans="1:9" s="12" customFormat="1" ht="26.25" customHeight="1">
      <c r="A29" s="42"/>
      <c r="B29" s="114" t="s">
        <v>275</v>
      </c>
      <c r="C29" s="51" t="s">
        <v>276</v>
      </c>
      <c r="D29" s="42" t="s">
        <v>145</v>
      </c>
      <c r="E29" s="116">
        <v>4</v>
      </c>
      <c r="F29" s="116" t="s">
        <v>71</v>
      </c>
      <c r="G29" s="116">
        <v>4</v>
      </c>
      <c r="H29" s="42"/>
      <c r="I29" s="49"/>
    </row>
    <row r="30" spans="1:9" s="12" customFormat="1" ht="26.25" customHeight="1">
      <c r="A30" s="42"/>
      <c r="B30" s="114" t="s">
        <v>265</v>
      </c>
      <c r="C30" s="51" t="s">
        <v>276</v>
      </c>
      <c r="D30" s="42" t="s">
        <v>145</v>
      </c>
      <c r="E30" s="116">
        <v>50</v>
      </c>
      <c r="F30" s="116" t="s">
        <v>71</v>
      </c>
      <c r="G30" s="116">
        <v>50</v>
      </c>
      <c r="H30" s="42"/>
      <c r="I30" s="49"/>
    </row>
    <row r="31" spans="1:9" s="12" customFormat="1" ht="26.25" customHeight="1">
      <c r="A31" s="42"/>
      <c r="B31" s="114" t="s">
        <v>266</v>
      </c>
      <c r="C31" s="51" t="s">
        <v>276</v>
      </c>
      <c r="D31" s="42" t="s">
        <v>145</v>
      </c>
      <c r="E31" s="116">
        <v>50</v>
      </c>
      <c r="F31" s="116" t="s">
        <v>71</v>
      </c>
      <c r="G31" s="116">
        <v>50</v>
      </c>
      <c r="H31" s="42"/>
      <c r="I31" s="49"/>
    </row>
    <row r="32" spans="1:9" s="12" customFormat="1" ht="26.25" customHeight="1">
      <c r="A32" s="42"/>
      <c r="B32" s="114" t="s">
        <v>267</v>
      </c>
      <c r="C32" s="51" t="s">
        <v>276</v>
      </c>
      <c r="D32" s="42" t="s">
        <v>145</v>
      </c>
      <c r="E32" s="116">
        <v>50</v>
      </c>
      <c r="F32" s="116" t="s">
        <v>71</v>
      </c>
      <c r="G32" s="116">
        <v>50</v>
      </c>
      <c r="H32" s="42"/>
      <c r="I32" s="49"/>
    </row>
    <row r="33" spans="1:9" s="12" customFormat="1" ht="26.25" customHeight="1">
      <c r="A33" s="42"/>
      <c r="B33" s="114" t="s">
        <v>268</v>
      </c>
      <c r="C33" s="51" t="s">
        <v>276</v>
      </c>
      <c r="D33" s="42" t="s">
        <v>145</v>
      </c>
      <c r="E33" s="116">
        <v>1</v>
      </c>
      <c r="F33" s="116" t="s">
        <v>125</v>
      </c>
      <c r="G33" s="116">
        <v>1</v>
      </c>
      <c r="H33" s="42"/>
      <c r="I33" s="49"/>
    </row>
    <row r="34" spans="1:9" s="12" customFormat="1" ht="26.25" customHeight="1">
      <c r="A34" s="42"/>
      <c r="B34" s="114" t="s">
        <v>269</v>
      </c>
      <c r="C34" s="51" t="s">
        <v>276</v>
      </c>
      <c r="D34" s="42" t="s">
        <v>145</v>
      </c>
      <c r="E34" s="116">
        <v>1</v>
      </c>
      <c r="F34" s="116" t="s">
        <v>125</v>
      </c>
      <c r="G34" s="116">
        <v>1</v>
      </c>
      <c r="H34" s="42"/>
      <c r="I34" s="49"/>
    </row>
    <row r="35" spans="1:9" s="12" customFormat="1" ht="26.25" customHeight="1">
      <c r="A35" s="42"/>
      <c r="B35" s="114" t="s">
        <v>270</v>
      </c>
      <c r="C35" s="51" t="s">
        <v>276</v>
      </c>
      <c r="D35" s="42" t="s">
        <v>145</v>
      </c>
      <c r="E35" s="116">
        <v>2</v>
      </c>
      <c r="F35" s="116" t="s">
        <v>125</v>
      </c>
      <c r="G35" s="116">
        <v>2</v>
      </c>
      <c r="H35" s="42"/>
      <c r="I35" s="49"/>
    </row>
    <row r="36" spans="1:9" s="12" customFormat="1" ht="26.25" customHeight="1">
      <c r="A36" s="42"/>
      <c r="B36" s="114" t="s">
        <v>271</v>
      </c>
      <c r="C36" s="51" t="s">
        <v>276</v>
      </c>
      <c r="D36" s="42" t="s">
        <v>145</v>
      </c>
      <c r="E36" s="116">
        <v>2</v>
      </c>
      <c r="F36" s="116" t="s">
        <v>125</v>
      </c>
      <c r="G36" s="116">
        <v>2</v>
      </c>
      <c r="H36" s="42"/>
      <c r="I36" s="49"/>
    </row>
    <row r="37" spans="1:9" s="12" customFormat="1" ht="26.25" customHeight="1">
      <c r="A37" s="42"/>
      <c r="B37" s="114" t="s">
        <v>272</v>
      </c>
      <c r="C37" s="51" t="s">
        <v>276</v>
      </c>
      <c r="D37" s="42" t="s">
        <v>145</v>
      </c>
      <c r="E37" s="116">
        <v>2</v>
      </c>
      <c r="F37" s="116" t="s">
        <v>125</v>
      </c>
      <c r="G37" s="116">
        <v>2</v>
      </c>
      <c r="H37" s="42"/>
      <c r="I37" s="49"/>
    </row>
    <row r="38" spans="1:9" s="12" customFormat="1" ht="26.25" customHeight="1">
      <c r="A38" s="42"/>
      <c r="B38" s="114" t="s">
        <v>273</v>
      </c>
      <c r="C38" s="51" t="s">
        <v>276</v>
      </c>
      <c r="D38" s="42" t="s">
        <v>145</v>
      </c>
      <c r="E38" s="116">
        <v>2</v>
      </c>
      <c r="F38" s="116" t="s">
        <v>58</v>
      </c>
      <c r="G38" s="116">
        <v>2</v>
      </c>
      <c r="H38" s="42"/>
      <c r="I38" s="49"/>
    </row>
    <row r="39" spans="1:9" s="12" customFormat="1" ht="26.25" customHeight="1">
      <c r="A39" s="42"/>
      <c r="B39" s="114" t="s">
        <v>274</v>
      </c>
      <c r="C39" s="51" t="s">
        <v>276</v>
      </c>
      <c r="D39" s="42" t="s">
        <v>145</v>
      </c>
      <c r="E39" s="116">
        <v>2</v>
      </c>
      <c r="F39" s="116" t="s">
        <v>58</v>
      </c>
      <c r="G39" s="116">
        <v>2</v>
      </c>
      <c r="H39" s="42"/>
      <c r="I39" s="49"/>
    </row>
    <row r="40" spans="1:9" s="12" customFormat="1" ht="28.5" customHeight="1">
      <c r="A40" s="42">
        <v>2</v>
      </c>
      <c r="B40" s="41" t="s">
        <v>146</v>
      </c>
      <c r="C40" s="49"/>
      <c r="D40" s="75"/>
      <c r="E40" s="75"/>
      <c r="F40" s="75"/>
      <c r="G40" s="75"/>
      <c r="H40" s="49"/>
    </row>
    <row r="41" spans="1:9" s="12" customFormat="1" ht="28.5" customHeight="1">
      <c r="A41" s="42"/>
      <c r="B41" s="114" t="s">
        <v>277</v>
      </c>
      <c r="C41" s="51" t="s">
        <v>283</v>
      </c>
      <c r="D41" s="42" t="s">
        <v>145</v>
      </c>
      <c r="E41" s="116">
        <v>1</v>
      </c>
      <c r="F41" s="116" t="s">
        <v>58</v>
      </c>
      <c r="G41" s="116">
        <v>1</v>
      </c>
      <c r="H41" s="49"/>
    </row>
    <row r="42" spans="1:9" s="12" customFormat="1" ht="28.5" customHeight="1">
      <c r="A42" s="42"/>
      <c r="B42" s="114" t="s">
        <v>278</v>
      </c>
      <c r="C42" s="51" t="s">
        <v>283</v>
      </c>
      <c r="D42" s="42" t="s">
        <v>145</v>
      </c>
      <c r="E42" s="118">
        <v>1</v>
      </c>
      <c r="F42" s="116" t="s">
        <v>58</v>
      </c>
      <c r="G42" s="118">
        <v>1</v>
      </c>
      <c r="H42" s="49"/>
    </row>
    <row r="43" spans="1:9" s="12" customFormat="1" ht="28.5" customHeight="1">
      <c r="A43" s="42"/>
      <c r="B43" s="114" t="s">
        <v>279</v>
      </c>
      <c r="C43" s="51" t="s">
        <v>283</v>
      </c>
      <c r="D43" s="42" t="s">
        <v>145</v>
      </c>
      <c r="E43" s="116">
        <v>1</v>
      </c>
      <c r="F43" s="116" t="s">
        <v>58</v>
      </c>
      <c r="G43" s="116">
        <v>1</v>
      </c>
      <c r="H43" s="49"/>
    </row>
    <row r="44" spans="1:9" s="12" customFormat="1" ht="28.5" customHeight="1">
      <c r="A44" s="42"/>
      <c r="B44" s="114" t="s">
        <v>280</v>
      </c>
      <c r="C44" s="51" t="s">
        <v>283</v>
      </c>
      <c r="D44" s="42" t="s">
        <v>145</v>
      </c>
      <c r="E44" s="116">
        <v>1</v>
      </c>
      <c r="F44" s="116" t="s">
        <v>58</v>
      </c>
      <c r="G44" s="116">
        <v>1</v>
      </c>
      <c r="H44" s="49"/>
    </row>
    <row r="45" spans="1:9" s="12" customFormat="1" ht="28.5" customHeight="1">
      <c r="A45" s="42"/>
      <c r="B45" s="114" t="s">
        <v>281</v>
      </c>
      <c r="C45" s="51" t="s">
        <v>283</v>
      </c>
      <c r="D45" s="42" t="s">
        <v>145</v>
      </c>
      <c r="E45" s="118">
        <v>10</v>
      </c>
      <c r="F45" s="116" t="s">
        <v>58</v>
      </c>
      <c r="G45" s="118">
        <v>10</v>
      </c>
      <c r="H45" s="49"/>
    </row>
    <row r="46" spans="1:9" s="12" customFormat="1" ht="28.5" customHeight="1">
      <c r="A46" s="42"/>
      <c r="B46" s="114" t="s">
        <v>282</v>
      </c>
      <c r="C46" s="51" t="s">
        <v>283</v>
      </c>
      <c r="D46" s="42" t="s">
        <v>145</v>
      </c>
      <c r="E46" s="118">
        <v>4</v>
      </c>
      <c r="F46" s="116" t="s">
        <v>284</v>
      </c>
      <c r="G46" s="118">
        <v>4</v>
      </c>
      <c r="H46" s="49"/>
    </row>
    <row r="47" spans="1:9" s="12" customFormat="1" ht="27" customHeight="1">
      <c r="A47" s="42">
        <v>3</v>
      </c>
      <c r="B47" s="41" t="s">
        <v>147</v>
      </c>
      <c r="C47" s="49"/>
      <c r="D47" s="43"/>
      <c r="E47" s="75"/>
      <c r="F47" s="75"/>
      <c r="G47" s="75"/>
      <c r="H47" s="49"/>
    </row>
    <row r="48" spans="1:9" s="12" customFormat="1" ht="27" customHeight="1">
      <c r="A48" s="42"/>
      <c r="B48" s="114" t="s">
        <v>264</v>
      </c>
      <c r="C48" s="51" t="s">
        <v>285</v>
      </c>
      <c r="D48" s="42" t="s">
        <v>145</v>
      </c>
      <c r="E48" s="116">
        <v>2</v>
      </c>
      <c r="F48" s="116" t="s">
        <v>71</v>
      </c>
      <c r="G48" s="116">
        <v>2</v>
      </c>
      <c r="H48" s="49"/>
    </row>
    <row r="49" spans="1:8" s="12" customFormat="1" ht="27" customHeight="1">
      <c r="A49" s="42"/>
      <c r="B49" s="114" t="s">
        <v>275</v>
      </c>
      <c r="C49" s="51" t="s">
        <v>285</v>
      </c>
      <c r="D49" s="42" t="s">
        <v>145</v>
      </c>
      <c r="E49" s="116">
        <v>4</v>
      </c>
      <c r="F49" s="116" t="s">
        <v>71</v>
      </c>
      <c r="G49" s="116">
        <v>4</v>
      </c>
      <c r="H49" s="49"/>
    </row>
    <row r="50" spans="1:8" s="12" customFormat="1" ht="27" customHeight="1">
      <c r="A50" s="42"/>
      <c r="B50" s="114" t="s">
        <v>265</v>
      </c>
      <c r="C50" s="51" t="s">
        <v>285</v>
      </c>
      <c r="D50" s="42" t="s">
        <v>145</v>
      </c>
      <c r="E50" s="116">
        <v>50</v>
      </c>
      <c r="F50" s="116" t="s">
        <v>71</v>
      </c>
      <c r="G50" s="116">
        <v>50</v>
      </c>
      <c r="H50" s="49"/>
    </row>
    <row r="51" spans="1:8" s="12" customFormat="1" ht="27" customHeight="1">
      <c r="A51" s="42"/>
      <c r="B51" s="114" t="s">
        <v>266</v>
      </c>
      <c r="C51" s="51" t="s">
        <v>285</v>
      </c>
      <c r="D51" s="42" t="s">
        <v>145</v>
      </c>
      <c r="E51" s="116">
        <v>50</v>
      </c>
      <c r="F51" s="116" t="s">
        <v>71</v>
      </c>
      <c r="G51" s="116">
        <v>50</v>
      </c>
      <c r="H51" s="49"/>
    </row>
    <row r="52" spans="1:8" s="12" customFormat="1" ht="27" customHeight="1">
      <c r="A52" s="42"/>
      <c r="B52" s="114" t="s">
        <v>267</v>
      </c>
      <c r="C52" s="51" t="s">
        <v>285</v>
      </c>
      <c r="D52" s="42" t="s">
        <v>145</v>
      </c>
      <c r="E52" s="116">
        <v>50</v>
      </c>
      <c r="F52" s="116" t="s">
        <v>71</v>
      </c>
      <c r="G52" s="116">
        <v>50</v>
      </c>
      <c r="H52" s="49"/>
    </row>
    <row r="53" spans="1:8" s="12" customFormat="1" ht="27" customHeight="1">
      <c r="A53" s="42"/>
      <c r="B53" s="114" t="s">
        <v>268</v>
      </c>
      <c r="C53" s="51" t="s">
        <v>285</v>
      </c>
      <c r="D53" s="42" t="s">
        <v>145</v>
      </c>
      <c r="E53" s="116">
        <v>1</v>
      </c>
      <c r="F53" s="116" t="s">
        <v>125</v>
      </c>
      <c r="G53" s="116">
        <v>1</v>
      </c>
      <c r="H53" s="49"/>
    </row>
    <row r="54" spans="1:8" s="12" customFormat="1" ht="27" customHeight="1">
      <c r="A54" s="42"/>
      <c r="B54" s="114" t="s">
        <v>269</v>
      </c>
      <c r="C54" s="51" t="s">
        <v>285</v>
      </c>
      <c r="D54" s="42" t="s">
        <v>145</v>
      </c>
      <c r="E54" s="116">
        <v>1</v>
      </c>
      <c r="F54" s="116" t="s">
        <v>125</v>
      </c>
      <c r="G54" s="116">
        <v>1</v>
      </c>
      <c r="H54" s="49"/>
    </row>
    <row r="55" spans="1:8" s="12" customFormat="1" ht="27" customHeight="1">
      <c r="A55" s="42"/>
      <c r="B55" s="114" t="s">
        <v>270</v>
      </c>
      <c r="C55" s="51" t="s">
        <v>285</v>
      </c>
      <c r="D55" s="42" t="s">
        <v>145</v>
      </c>
      <c r="E55" s="116">
        <v>2</v>
      </c>
      <c r="F55" s="116" t="s">
        <v>125</v>
      </c>
      <c r="G55" s="116">
        <v>2</v>
      </c>
      <c r="H55" s="49"/>
    </row>
    <row r="56" spans="1:8" s="12" customFormat="1" ht="27" customHeight="1">
      <c r="A56" s="42"/>
      <c r="B56" s="114" t="s">
        <v>271</v>
      </c>
      <c r="C56" s="51" t="s">
        <v>285</v>
      </c>
      <c r="D56" s="42" t="s">
        <v>145</v>
      </c>
      <c r="E56" s="116">
        <v>2</v>
      </c>
      <c r="F56" s="116" t="s">
        <v>125</v>
      </c>
      <c r="G56" s="116">
        <v>2</v>
      </c>
      <c r="H56" s="49"/>
    </row>
    <row r="57" spans="1:8" s="12" customFormat="1" ht="27" customHeight="1">
      <c r="A57" s="42"/>
      <c r="B57" s="114" t="s">
        <v>272</v>
      </c>
      <c r="C57" s="51" t="s">
        <v>285</v>
      </c>
      <c r="D57" s="42" t="s">
        <v>145</v>
      </c>
      <c r="E57" s="116">
        <v>2</v>
      </c>
      <c r="F57" s="116" t="s">
        <v>125</v>
      </c>
      <c r="G57" s="116">
        <v>2</v>
      </c>
      <c r="H57" s="49"/>
    </row>
    <row r="58" spans="1:8" s="12" customFormat="1" ht="27" customHeight="1">
      <c r="A58" s="42"/>
      <c r="B58" s="114" t="s">
        <v>273</v>
      </c>
      <c r="C58" s="51" t="s">
        <v>285</v>
      </c>
      <c r="D58" s="42" t="s">
        <v>145</v>
      </c>
      <c r="E58" s="116">
        <v>2</v>
      </c>
      <c r="F58" s="116" t="s">
        <v>58</v>
      </c>
      <c r="G58" s="116">
        <v>2</v>
      </c>
      <c r="H58" s="49"/>
    </row>
    <row r="59" spans="1:8" s="12" customFormat="1" ht="27" customHeight="1">
      <c r="A59" s="42"/>
      <c r="B59" s="114" t="s">
        <v>274</v>
      </c>
      <c r="C59" s="51" t="s">
        <v>285</v>
      </c>
      <c r="D59" s="42" t="s">
        <v>145</v>
      </c>
      <c r="E59" s="116">
        <v>2</v>
      </c>
      <c r="F59" s="116" t="s">
        <v>58</v>
      </c>
      <c r="G59" s="116">
        <v>2</v>
      </c>
      <c r="H59" s="49"/>
    </row>
    <row r="60" spans="1:8" s="12" customFormat="1" ht="27" customHeight="1">
      <c r="A60" s="42"/>
      <c r="B60" s="114" t="s">
        <v>286</v>
      </c>
      <c r="C60" s="51" t="s">
        <v>285</v>
      </c>
      <c r="D60" s="42" t="s">
        <v>145</v>
      </c>
      <c r="E60" s="116">
        <v>1</v>
      </c>
      <c r="F60" s="116" t="s">
        <v>58</v>
      </c>
      <c r="G60" s="116">
        <v>1</v>
      </c>
      <c r="H60" s="49"/>
    </row>
    <row r="61" spans="1:8" s="12" customFormat="1" ht="27" customHeight="1">
      <c r="A61" s="42"/>
      <c r="B61" s="114" t="s">
        <v>287</v>
      </c>
      <c r="C61" s="51" t="s">
        <v>285</v>
      </c>
      <c r="D61" s="42" t="s">
        <v>145</v>
      </c>
      <c r="E61" s="116">
        <v>1</v>
      </c>
      <c r="F61" s="116" t="s">
        <v>58</v>
      </c>
      <c r="G61" s="116">
        <v>1</v>
      </c>
      <c r="H61" s="49"/>
    </row>
    <row r="62" spans="1:8" s="12" customFormat="1" ht="27" customHeight="1">
      <c r="A62" s="42"/>
      <c r="B62" s="114" t="s">
        <v>288</v>
      </c>
      <c r="C62" s="51" t="s">
        <v>285</v>
      </c>
      <c r="D62" s="42" t="s">
        <v>145</v>
      </c>
      <c r="E62" s="116">
        <v>1</v>
      </c>
      <c r="F62" s="116" t="s">
        <v>58</v>
      </c>
      <c r="G62" s="116">
        <v>1</v>
      </c>
      <c r="H62" s="49"/>
    </row>
    <row r="63" spans="1:8" s="12" customFormat="1" ht="27" customHeight="1">
      <c r="A63" s="42"/>
      <c r="B63" s="114" t="s">
        <v>289</v>
      </c>
      <c r="C63" s="51" t="s">
        <v>285</v>
      </c>
      <c r="D63" s="42" t="s">
        <v>145</v>
      </c>
      <c r="E63" s="116">
        <v>2</v>
      </c>
      <c r="F63" s="116" t="s">
        <v>58</v>
      </c>
      <c r="G63" s="116">
        <v>2</v>
      </c>
      <c r="H63" s="49"/>
    </row>
    <row r="64" spans="1:8" s="12" customFormat="1" ht="27" customHeight="1">
      <c r="A64" s="42"/>
      <c r="B64" s="114" t="s">
        <v>290</v>
      </c>
      <c r="C64" s="51" t="s">
        <v>285</v>
      </c>
      <c r="D64" s="42" t="s">
        <v>145</v>
      </c>
      <c r="E64" s="116">
        <v>2</v>
      </c>
      <c r="F64" s="116" t="s">
        <v>58</v>
      </c>
      <c r="G64" s="116">
        <v>2</v>
      </c>
      <c r="H64" s="49"/>
    </row>
    <row r="65" spans="1:8" s="12" customFormat="1" ht="27" customHeight="1">
      <c r="A65" s="42"/>
      <c r="B65" s="114" t="s">
        <v>291</v>
      </c>
      <c r="C65" s="51" t="s">
        <v>285</v>
      </c>
      <c r="D65" s="42" t="s">
        <v>145</v>
      </c>
      <c r="E65" s="116">
        <v>5</v>
      </c>
      <c r="F65" s="116" t="s">
        <v>58</v>
      </c>
      <c r="G65" s="116">
        <v>5</v>
      </c>
      <c r="H65" s="49"/>
    </row>
    <row r="66" spans="1:8" s="12" customFormat="1" ht="27" customHeight="1">
      <c r="A66" s="42"/>
      <c r="B66" s="126" t="s">
        <v>292</v>
      </c>
      <c r="C66" s="51" t="s">
        <v>285</v>
      </c>
      <c r="D66" s="42" t="s">
        <v>145</v>
      </c>
      <c r="E66" s="116">
        <v>5</v>
      </c>
      <c r="F66" s="116" t="s">
        <v>58</v>
      </c>
      <c r="G66" s="116">
        <v>5</v>
      </c>
      <c r="H66" s="49"/>
    </row>
    <row r="67" spans="1:8" s="12" customFormat="1" ht="27" customHeight="1">
      <c r="A67" s="42"/>
      <c r="B67" s="126" t="s">
        <v>293</v>
      </c>
      <c r="C67" s="51" t="s">
        <v>285</v>
      </c>
      <c r="D67" s="42" t="s">
        <v>145</v>
      </c>
      <c r="E67" s="116">
        <v>5</v>
      </c>
      <c r="F67" s="116" t="s">
        <v>58</v>
      </c>
      <c r="G67" s="116">
        <v>5</v>
      </c>
      <c r="H67" s="49"/>
    </row>
    <row r="68" spans="1:8" s="12" customFormat="1" ht="27" customHeight="1">
      <c r="A68" s="42"/>
      <c r="B68" s="126" t="s">
        <v>294</v>
      </c>
      <c r="C68" s="51" t="s">
        <v>285</v>
      </c>
      <c r="D68" s="42" t="s">
        <v>145</v>
      </c>
      <c r="E68" s="116">
        <v>5</v>
      </c>
      <c r="F68" s="116" t="s">
        <v>58</v>
      </c>
      <c r="G68" s="116">
        <v>5</v>
      </c>
      <c r="H68" s="49"/>
    </row>
    <row r="69" spans="1:8" s="12" customFormat="1" ht="27" customHeight="1">
      <c r="A69" s="42"/>
      <c r="B69" s="126" t="s">
        <v>295</v>
      </c>
      <c r="C69" s="51" t="s">
        <v>285</v>
      </c>
      <c r="D69" s="42" t="s">
        <v>145</v>
      </c>
      <c r="E69" s="116">
        <v>5</v>
      </c>
      <c r="F69" s="116" t="s">
        <v>58</v>
      </c>
      <c r="G69" s="116">
        <v>5</v>
      </c>
      <c r="H69" s="49"/>
    </row>
    <row r="70" spans="1:8" s="12" customFormat="1" ht="27" customHeight="1">
      <c r="A70" s="42"/>
      <c r="B70" s="114" t="s">
        <v>296</v>
      </c>
      <c r="C70" s="51" t="s">
        <v>285</v>
      </c>
      <c r="D70" s="42" t="s">
        <v>145</v>
      </c>
      <c r="E70" s="116">
        <v>5</v>
      </c>
      <c r="F70" s="116" t="s">
        <v>58</v>
      </c>
      <c r="G70" s="116">
        <v>5</v>
      </c>
      <c r="H70" s="49"/>
    </row>
    <row r="71" spans="1:8" s="12" customFormat="1" ht="27" customHeight="1">
      <c r="A71" s="42"/>
      <c r="B71" s="126" t="s">
        <v>297</v>
      </c>
      <c r="C71" s="51" t="s">
        <v>285</v>
      </c>
      <c r="D71" s="42" t="s">
        <v>145</v>
      </c>
      <c r="E71" s="116">
        <v>5</v>
      </c>
      <c r="F71" s="116" t="s">
        <v>58</v>
      </c>
      <c r="G71" s="116">
        <v>5</v>
      </c>
      <c r="H71" s="49"/>
    </row>
    <row r="72" spans="1:8" s="12" customFormat="1" ht="27" customHeight="1">
      <c r="A72" s="42"/>
      <c r="B72" s="114" t="s">
        <v>298</v>
      </c>
      <c r="C72" s="51" t="s">
        <v>285</v>
      </c>
      <c r="D72" s="42" t="s">
        <v>145</v>
      </c>
      <c r="E72" s="116">
        <v>10</v>
      </c>
      <c r="F72" s="116" t="s">
        <v>58</v>
      </c>
      <c r="G72" s="116">
        <v>10</v>
      </c>
      <c r="H72" s="49"/>
    </row>
    <row r="73" spans="1:8" s="12" customFormat="1" ht="27" customHeight="1">
      <c r="A73" s="42"/>
      <c r="B73" s="114" t="s">
        <v>299</v>
      </c>
      <c r="C73" s="51" t="s">
        <v>285</v>
      </c>
      <c r="D73" s="42" t="s">
        <v>145</v>
      </c>
      <c r="E73" s="116">
        <v>10</v>
      </c>
      <c r="F73" s="116" t="s">
        <v>58</v>
      </c>
      <c r="G73" s="116">
        <v>10</v>
      </c>
      <c r="H73" s="49"/>
    </row>
    <row r="74" spans="1:8" s="12" customFormat="1" ht="27" customHeight="1">
      <c r="A74" s="42"/>
      <c r="B74" s="114" t="s">
        <v>300</v>
      </c>
      <c r="C74" s="51" t="s">
        <v>285</v>
      </c>
      <c r="D74" s="42" t="s">
        <v>145</v>
      </c>
      <c r="E74" s="116">
        <v>1</v>
      </c>
      <c r="F74" s="116" t="s">
        <v>58</v>
      </c>
      <c r="G74" s="116">
        <v>1</v>
      </c>
      <c r="H74" s="49"/>
    </row>
    <row r="75" spans="1:8" s="12" customFormat="1" ht="30" customHeight="1">
      <c r="A75" s="42">
        <v>4</v>
      </c>
      <c r="B75" s="41" t="s">
        <v>148</v>
      </c>
      <c r="C75" s="49"/>
      <c r="D75" s="43"/>
      <c r="E75" s="75"/>
      <c r="F75" s="75"/>
      <c r="G75" s="75"/>
      <c r="H75" s="49"/>
    </row>
    <row r="76" spans="1:8" s="12" customFormat="1" ht="30" customHeight="1">
      <c r="A76" s="42"/>
      <c r="B76" s="114" t="s">
        <v>301</v>
      </c>
      <c r="C76" s="51" t="s">
        <v>303</v>
      </c>
      <c r="D76" s="42" t="s">
        <v>145</v>
      </c>
      <c r="E76" s="115">
        <v>4</v>
      </c>
      <c r="F76" s="116" t="s">
        <v>58</v>
      </c>
      <c r="G76" s="115">
        <v>4</v>
      </c>
      <c r="H76" s="49"/>
    </row>
    <row r="77" spans="1:8" s="12" customFormat="1" ht="30" customHeight="1">
      <c r="A77" s="42"/>
      <c r="B77" s="114" t="s">
        <v>302</v>
      </c>
      <c r="C77" s="51" t="s">
        <v>303</v>
      </c>
      <c r="D77" s="42" t="s">
        <v>145</v>
      </c>
      <c r="E77" s="117">
        <v>2</v>
      </c>
      <c r="F77" s="116" t="s">
        <v>58</v>
      </c>
      <c r="G77" s="117">
        <v>2</v>
      </c>
      <c r="H77" s="49"/>
    </row>
    <row r="78" spans="1:8" s="12" customFormat="1" ht="27.75" customHeight="1">
      <c r="A78" s="42">
        <v>5</v>
      </c>
      <c r="B78" s="41" t="s">
        <v>149</v>
      </c>
      <c r="C78" s="50"/>
      <c r="D78" s="43"/>
      <c r="E78" s="42"/>
      <c r="F78" s="42"/>
      <c r="G78" s="49"/>
      <c r="H78" s="49"/>
    </row>
    <row r="79" spans="1:8" s="12" customFormat="1" ht="27.75" customHeight="1">
      <c r="A79" s="42"/>
      <c r="B79" s="113" t="s">
        <v>304</v>
      </c>
      <c r="C79" s="51" t="s">
        <v>342</v>
      </c>
      <c r="D79" s="42" t="s">
        <v>145</v>
      </c>
      <c r="E79" s="116">
        <v>2</v>
      </c>
      <c r="F79" s="116" t="s">
        <v>58</v>
      </c>
      <c r="G79" s="116">
        <v>2</v>
      </c>
      <c r="H79" s="49"/>
    </row>
    <row r="80" spans="1:8" s="12" customFormat="1" ht="27.75" customHeight="1">
      <c r="A80" s="42"/>
      <c r="B80" s="113" t="s">
        <v>305</v>
      </c>
      <c r="C80" s="51" t="s">
        <v>342</v>
      </c>
      <c r="D80" s="42" t="s">
        <v>145</v>
      </c>
      <c r="E80" s="118">
        <v>2</v>
      </c>
      <c r="F80" s="116" t="s">
        <v>58</v>
      </c>
      <c r="G80" s="118">
        <v>2</v>
      </c>
      <c r="H80" s="49"/>
    </row>
    <row r="81" spans="1:8" s="12" customFormat="1" ht="27.75" customHeight="1">
      <c r="A81" s="42"/>
      <c r="B81" s="113" t="s">
        <v>306</v>
      </c>
      <c r="C81" s="51" t="s">
        <v>342</v>
      </c>
      <c r="D81" s="42" t="s">
        <v>145</v>
      </c>
      <c r="E81" s="116">
        <v>2</v>
      </c>
      <c r="F81" s="116" t="s">
        <v>58</v>
      </c>
      <c r="G81" s="116">
        <v>2</v>
      </c>
      <c r="H81" s="49"/>
    </row>
    <row r="82" spans="1:8" s="12" customFormat="1" ht="27.75" customHeight="1">
      <c r="A82" s="42"/>
      <c r="B82" s="113" t="s">
        <v>307</v>
      </c>
      <c r="C82" s="51" t="s">
        <v>342</v>
      </c>
      <c r="D82" s="42" t="s">
        <v>145</v>
      </c>
      <c r="E82" s="120">
        <v>2</v>
      </c>
      <c r="F82" s="116" t="s">
        <v>125</v>
      </c>
      <c r="G82" s="120">
        <v>2</v>
      </c>
      <c r="H82" s="49"/>
    </row>
    <row r="83" spans="1:8" s="12" customFormat="1" ht="27.75" customHeight="1">
      <c r="A83" s="42"/>
      <c r="B83" s="113" t="s">
        <v>308</v>
      </c>
      <c r="C83" s="51" t="s">
        <v>342</v>
      </c>
      <c r="D83" s="42" t="s">
        <v>145</v>
      </c>
      <c r="E83" s="42">
        <v>2</v>
      </c>
      <c r="F83" s="119" t="s">
        <v>309</v>
      </c>
      <c r="G83" s="84">
        <v>2</v>
      </c>
      <c r="H83" s="49"/>
    </row>
    <row r="84" spans="1:8" s="12" customFormat="1" ht="15.75" customHeight="1">
      <c r="A84" s="164" t="s">
        <v>7</v>
      </c>
      <c r="B84" s="165"/>
      <c r="C84" s="165"/>
      <c r="D84" s="165"/>
      <c r="E84" s="165"/>
      <c r="F84" s="165"/>
      <c r="G84" s="165"/>
      <c r="H84" s="165"/>
    </row>
    <row r="85" spans="1:8" s="12" customFormat="1" ht="55.2">
      <c r="A85" s="41" t="s">
        <v>6</v>
      </c>
      <c r="B85" s="42" t="s">
        <v>5</v>
      </c>
      <c r="C85" s="42" t="s">
        <v>4</v>
      </c>
      <c r="D85" s="42" t="s">
        <v>3</v>
      </c>
      <c r="E85" s="42" t="s">
        <v>2</v>
      </c>
      <c r="F85" s="42" t="s">
        <v>1</v>
      </c>
      <c r="G85" s="42" t="s">
        <v>0</v>
      </c>
      <c r="H85" s="42" t="s">
        <v>10</v>
      </c>
    </row>
    <row r="86" spans="1:8" s="12" customFormat="1" ht="15.75" customHeight="1">
      <c r="A86" s="77">
        <v>1</v>
      </c>
      <c r="B86" s="121" t="s">
        <v>311</v>
      </c>
      <c r="C86" s="34" t="s">
        <v>312</v>
      </c>
      <c r="D86" s="43" t="s">
        <v>86</v>
      </c>
      <c r="E86" s="43">
        <v>4</v>
      </c>
      <c r="F86" s="42" t="s">
        <v>313</v>
      </c>
      <c r="G86" s="43">
        <v>4</v>
      </c>
      <c r="H86" s="49"/>
    </row>
    <row r="87" spans="1:8" s="12" customFormat="1" ht="15.75" customHeight="1">
      <c r="A87" s="77">
        <v>2</v>
      </c>
      <c r="B87" s="9" t="s">
        <v>314</v>
      </c>
      <c r="C87" s="34" t="s">
        <v>310</v>
      </c>
      <c r="D87" s="43" t="s">
        <v>86</v>
      </c>
      <c r="E87" s="42">
        <v>2</v>
      </c>
      <c r="F87" s="42" t="s">
        <v>187</v>
      </c>
      <c r="G87" s="42">
        <v>2</v>
      </c>
      <c r="H87" s="49"/>
    </row>
    <row r="88" spans="1:8" s="12" customFormat="1" ht="18.600000000000001" customHeight="1">
      <c r="A88" s="77">
        <v>3</v>
      </c>
      <c r="B88" s="9" t="s">
        <v>315</v>
      </c>
      <c r="C88" s="34" t="s">
        <v>316</v>
      </c>
      <c r="D88" s="43" t="s">
        <v>86</v>
      </c>
      <c r="E88" s="42">
        <v>4</v>
      </c>
      <c r="F88" s="42" t="s">
        <v>313</v>
      </c>
      <c r="G88" s="42">
        <v>4</v>
      </c>
      <c r="H88" s="49"/>
    </row>
    <row r="89" spans="1:8" s="12" customFormat="1" ht="15.75" customHeight="1">
      <c r="A89" s="166" t="s">
        <v>13</v>
      </c>
      <c r="B89" s="166"/>
      <c r="C89" s="166"/>
      <c r="D89" s="166"/>
      <c r="E89" s="166"/>
      <c r="F89" s="166"/>
      <c r="G89" s="166"/>
      <c r="H89" s="166"/>
    </row>
    <row r="90" spans="1:8" s="12" customFormat="1" ht="44.25" customHeight="1">
      <c r="A90" s="78" t="s">
        <v>6</v>
      </c>
      <c r="B90" s="43" t="s">
        <v>5</v>
      </c>
      <c r="C90" s="42" t="s">
        <v>4</v>
      </c>
      <c r="D90" s="43" t="s">
        <v>3</v>
      </c>
      <c r="E90" s="43" t="s">
        <v>2</v>
      </c>
      <c r="F90" s="43" t="s">
        <v>1</v>
      </c>
      <c r="G90" s="42" t="s">
        <v>0</v>
      </c>
      <c r="H90" s="42" t="s">
        <v>10</v>
      </c>
    </row>
    <row r="91" spans="1:8" s="12" customFormat="1" ht="15.75" customHeight="1">
      <c r="A91" s="79">
        <v>1</v>
      </c>
      <c r="B91" s="49" t="s">
        <v>150</v>
      </c>
      <c r="C91" s="81" t="s">
        <v>317</v>
      </c>
      <c r="D91" s="43" t="s">
        <v>145</v>
      </c>
      <c r="E91" s="43">
        <v>30</v>
      </c>
      <c r="F91" s="43" t="s">
        <v>58</v>
      </c>
      <c r="G91" s="43">
        <f>E91</f>
        <v>30</v>
      </c>
      <c r="H91" s="49"/>
    </row>
    <row r="92" spans="1:8" s="12" customFormat="1" ht="15.75" customHeight="1">
      <c r="A92" s="79">
        <v>2</v>
      </c>
      <c r="B92" s="49" t="s">
        <v>151</v>
      </c>
      <c r="C92" s="49" t="s">
        <v>318</v>
      </c>
      <c r="D92" s="43" t="s">
        <v>145</v>
      </c>
      <c r="E92" s="43">
        <v>30</v>
      </c>
      <c r="F92" s="43" t="s">
        <v>58</v>
      </c>
      <c r="G92" s="43">
        <f>E92</f>
        <v>30</v>
      </c>
      <c r="H92" s="49"/>
    </row>
    <row r="93" spans="1:8" s="12" customFormat="1" ht="15.75" customHeight="1">
      <c r="A93" s="79">
        <v>3</v>
      </c>
      <c r="B93" s="49" t="s">
        <v>319</v>
      </c>
      <c r="C93" s="49"/>
      <c r="D93" s="43" t="s">
        <v>145</v>
      </c>
      <c r="E93" s="43">
        <v>30</v>
      </c>
      <c r="F93" s="43" t="s">
        <v>58</v>
      </c>
      <c r="G93" s="43">
        <v>30</v>
      </c>
      <c r="H93" s="49"/>
    </row>
    <row r="94" spans="1:8" s="12" customFormat="1" ht="15.75" customHeight="1">
      <c r="A94" s="79">
        <v>4</v>
      </c>
      <c r="B94" s="49" t="s">
        <v>320</v>
      </c>
      <c r="C94" s="49"/>
      <c r="D94" s="43" t="s">
        <v>145</v>
      </c>
      <c r="E94" s="43">
        <v>11</v>
      </c>
      <c r="F94" s="43" t="s">
        <v>58</v>
      </c>
      <c r="G94" s="43">
        <v>11</v>
      </c>
      <c r="H94" s="49"/>
    </row>
    <row r="95" spans="1:8" s="12" customFormat="1" ht="15.75" customHeight="1">
      <c r="A95" s="79">
        <v>5</v>
      </c>
      <c r="B95" s="81" t="s">
        <v>321</v>
      </c>
      <c r="C95" s="81" t="s">
        <v>322</v>
      </c>
      <c r="D95" s="43" t="s">
        <v>145</v>
      </c>
      <c r="E95" s="43">
        <v>10</v>
      </c>
      <c r="F95" s="43" t="s">
        <v>58</v>
      </c>
      <c r="G95" s="43">
        <v>10</v>
      </c>
      <c r="H95" s="49"/>
    </row>
    <row r="96" spans="1:8" s="12" customFormat="1" ht="15.75" customHeight="1">
      <c r="A96" s="79">
        <v>6</v>
      </c>
      <c r="B96" s="81" t="s">
        <v>323</v>
      </c>
      <c r="C96" s="81" t="s">
        <v>324</v>
      </c>
      <c r="D96" s="43" t="s">
        <v>145</v>
      </c>
      <c r="E96" s="43">
        <v>5</v>
      </c>
      <c r="F96" s="43" t="s">
        <v>187</v>
      </c>
      <c r="G96" s="43">
        <v>5</v>
      </c>
      <c r="H96" s="49"/>
    </row>
    <row r="97" spans="1:8" s="12" customFormat="1" ht="15.75" customHeight="1">
      <c r="A97" s="79">
        <v>7</v>
      </c>
      <c r="B97" s="81" t="s">
        <v>325</v>
      </c>
      <c r="C97" s="81" t="s">
        <v>183</v>
      </c>
      <c r="D97" s="43" t="s">
        <v>145</v>
      </c>
      <c r="E97" s="43">
        <v>2</v>
      </c>
      <c r="F97" s="43" t="s">
        <v>58</v>
      </c>
      <c r="G97" s="43">
        <v>2</v>
      </c>
      <c r="H97" s="49"/>
    </row>
    <row r="98" spans="1:8" s="12" customFormat="1" ht="15.75" customHeight="1">
      <c r="A98" s="79">
        <v>8</v>
      </c>
      <c r="B98" s="81" t="s">
        <v>326</v>
      </c>
      <c r="C98" s="122" t="s">
        <v>327</v>
      </c>
      <c r="D98" s="43" t="s">
        <v>145</v>
      </c>
      <c r="E98" s="43">
        <v>2</v>
      </c>
      <c r="F98" s="43" t="s">
        <v>58</v>
      </c>
      <c r="G98" s="43">
        <v>2</v>
      </c>
      <c r="H98" s="49"/>
    </row>
    <row r="99" spans="1:8" s="12" customFormat="1" ht="15.75" customHeight="1">
      <c r="A99" s="79">
        <v>9</v>
      </c>
      <c r="B99" s="49" t="s">
        <v>328</v>
      </c>
      <c r="C99" s="49" t="s">
        <v>329</v>
      </c>
      <c r="D99" s="43" t="s">
        <v>145</v>
      </c>
      <c r="E99" s="43">
        <v>1</v>
      </c>
      <c r="F99" s="43" t="s">
        <v>330</v>
      </c>
      <c r="G99" s="43">
        <v>1</v>
      </c>
      <c r="H99" s="49"/>
    </row>
    <row r="100" spans="1:8" s="12" customFormat="1" ht="15.75" customHeight="1">
      <c r="A100" s="79">
        <v>10</v>
      </c>
      <c r="B100" s="81" t="s">
        <v>331</v>
      </c>
      <c r="C100" s="81" t="s">
        <v>332</v>
      </c>
      <c r="D100" s="43" t="s">
        <v>145</v>
      </c>
      <c r="E100" s="43">
        <v>10</v>
      </c>
      <c r="F100" s="43" t="s">
        <v>58</v>
      </c>
      <c r="G100" s="43">
        <v>1</v>
      </c>
      <c r="H100" s="49"/>
    </row>
  </sheetData>
  <mergeCells count="31">
    <mergeCell ref="A16:H16"/>
    <mergeCell ref="A84:H84"/>
    <mergeCell ref="A89:H89"/>
    <mergeCell ref="A15:H15"/>
    <mergeCell ref="A13:B13"/>
    <mergeCell ref="C13:H13"/>
    <mergeCell ref="A7:C7"/>
    <mergeCell ref="D7:H7"/>
    <mergeCell ref="A8:B8"/>
    <mergeCell ref="C8:H8"/>
    <mergeCell ref="A9:B9"/>
    <mergeCell ref="C9:D9"/>
    <mergeCell ref="E9:F9"/>
    <mergeCell ref="G9:H9"/>
    <mergeCell ref="A12:B12"/>
    <mergeCell ref="C12:H12"/>
    <mergeCell ref="A14:B14"/>
    <mergeCell ref="C14:H14"/>
    <mergeCell ref="A10:B10"/>
    <mergeCell ref="C10:D10"/>
    <mergeCell ref="E10:F10"/>
    <mergeCell ref="G10:H10"/>
    <mergeCell ref="A11:B11"/>
    <mergeCell ref="C11:H11"/>
    <mergeCell ref="A1:H1"/>
    <mergeCell ref="A2:H2"/>
    <mergeCell ref="A3:H3"/>
    <mergeCell ref="A6:B6"/>
    <mergeCell ref="C6:H6"/>
    <mergeCell ref="A4:H4"/>
    <mergeCell ref="A5:H5"/>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7" zoomScaleNormal="87" workbookViewId="0">
      <selection activeCell="H14" sqref="H14"/>
    </sheetView>
  </sheetViews>
  <sheetFormatPr defaultColWidth="14.44140625" defaultRowHeight="14.4"/>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21.88671875" style="1" customWidth="1"/>
    <col min="8" max="9" width="8.6640625" style="1" customWidth="1"/>
    <col min="10" max="16384" width="14.44140625" style="1"/>
  </cols>
  <sheetData>
    <row r="1" spans="1:8" s="10" customFormat="1" ht="21">
      <c r="A1" s="127" t="s">
        <v>34</v>
      </c>
      <c r="B1" s="127"/>
      <c r="C1" s="127"/>
      <c r="D1" s="127"/>
      <c r="E1" s="127"/>
      <c r="F1" s="127"/>
      <c r="G1" s="127"/>
      <c r="H1" s="17"/>
    </row>
    <row r="2" spans="1:8" s="10" customFormat="1" ht="21">
      <c r="A2" s="128" t="str">
        <f>'Информация о Чемпионате'!B4</f>
        <v>(региональный этап)</v>
      </c>
      <c r="B2" s="128"/>
      <c r="C2" s="128"/>
      <c r="D2" s="128"/>
      <c r="E2" s="128"/>
      <c r="F2" s="128"/>
      <c r="G2" s="128"/>
      <c r="H2" s="18"/>
    </row>
    <row r="3" spans="1:8" s="10" customFormat="1" ht="21">
      <c r="A3" s="127" t="s">
        <v>35</v>
      </c>
      <c r="B3" s="127"/>
      <c r="C3" s="127"/>
      <c r="D3" s="127"/>
      <c r="E3" s="127"/>
      <c r="F3" s="127"/>
      <c r="G3" s="127"/>
      <c r="H3" s="17"/>
    </row>
    <row r="4" spans="1:8" ht="20.399999999999999">
      <c r="A4" s="168" t="str">
        <f>'Информация о Чемпионате'!B3</f>
        <v>Обслуживание грузовой техники</v>
      </c>
      <c r="B4" s="168"/>
      <c r="C4" s="168"/>
      <c r="D4" s="168"/>
      <c r="E4" s="168"/>
      <c r="F4" s="168"/>
      <c r="G4" s="168"/>
      <c r="H4" s="19"/>
    </row>
    <row r="5" spans="1:8" ht="21">
      <c r="A5" s="148" t="s">
        <v>14</v>
      </c>
      <c r="B5" s="167"/>
      <c r="C5" s="167"/>
      <c r="D5" s="167"/>
      <c r="E5" s="167"/>
      <c r="F5" s="167"/>
      <c r="G5" s="167"/>
    </row>
    <row r="6" spans="1:8" ht="27.6">
      <c r="A6" s="2" t="s">
        <v>6</v>
      </c>
      <c r="B6" s="2" t="s">
        <v>5</v>
      </c>
      <c r="C6" s="4" t="s">
        <v>4</v>
      </c>
      <c r="D6" s="2" t="s">
        <v>3</v>
      </c>
      <c r="E6" s="2" t="s">
        <v>2</v>
      </c>
      <c r="F6" s="2" t="s">
        <v>1</v>
      </c>
      <c r="G6" s="2" t="s">
        <v>15</v>
      </c>
    </row>
    <row r="7" spans="1:8" ht="52.8">
      <c r="A7" s="5">
        <v>1</v>
      </c>
      <c r="B7" s="28"/>
      <c r="C7" s="29"/>
      <c r="D7" s="30"/>
      <c r="E7" s="27"/>
      <c r="F7" s="27"/>
      <c r="G7" s="72" t="s">
        <v>152</v>
      </c>
    </row>
  </sheetData>
  <mergeCells count="5">
    <mergeCell ref="A5:G5"/>
    <mergeCell ref="A4:G4"/>
    <mergeCell ref="A1:G1"/>
    <mergeCell ref="A2:G2"/>
    <mergeCell ref="A3:G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cp:lastModifiedBy>
  <dcterms:created xsi:type="dcterms:W3CDTF">2023-01-11T12:24:27Z</dcterms:created>
  <dcterms:modified xsi:type="dcterms:W3CDTF">2025-02-09T14:33:29Z</dcterms:modified>
</cp:coreProperties>
</file>